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1535" windowHeight="8070"/>
  </bookViews>
  <sheets>
    <sheet name="CONSOLIDADO INSTITUCIONAL PLAN " sheetId="1" r:id="rId1"/>
    <sheet name="Hoja2" sheetId="2" r:id="rId2"/>
    <sheet name="Hoja3" sheetId="3" r:id="rId3"/>
  </sheets>
  <definedNames>
    <definedName name="_xlnm._FilterDatabase" localSheetId="0" hidden="1">'CONSOLIDADO INSTITUCIONAL PLAN '!$A$10:$T$232</definedName>
    <definedName name="_xlnm.Print_Titles" localSheetId="0">'CONSOLIDADO INSTITUCIONAL PLAN '!$1:$10</definedName>
  </definedNames>
  <calcPr calcId="114210" fullCalcOnLoad="1"/>
</workbook>
</file>

<file path=xl/calcChain.xml><?xml version="1.0" encoding="utf-8"?>
<calcChain xmlns="http://schemas.openxmlformats.org/spreadsheetml/2006/main">
  <c r="P67" i="1"/>
  <c r="E22" i="3"/>
  <c r="F22"/>
  <c r="D22"/>
  <c r="E17"/>
  <c r="E23"/>
  <c r="F17"/>
  <c r="F23"/>
  <c r="D17"/>
  <c r="D23"/>
  <c r="G20"/>
  <c r="G21"/>
  <c r="G19"/>
  <c r="G22"/>
  <c r="G13"/>
  <c r="G14"/>
  <c r="G15"/>
  <c r="G16"/>
  <c r="G10"/>
  <c r="G17"/>
  <c r="G23"/>
</calcChain>
</file>

<file path=xl/sharedStrings.xml><?xml version="1.0" encoding="utf-8"?>
<sst xmlns="http://schemas.openxmlformats.org/spreadsheetml/2006/main" count="3042" uniqueCount="1513">
  <si>
    <t>Número de fallos incluidos en RELCO, proferidos y ejecutoriados en las vigencias 2011 y 2012/ Número de fallos proferidos y debidamente ejecutoriados en las vigencias 2011 y 2012 X 100%</t>
  </si>
  <si>
    <t xml:space="preserve">Dirección de Responsabilidad Fiscal y Jurisdicciòn Coactiva y Subdirección del Proceso de Responsabilidad Fiscal </t>
  </si>
  <si>
    <t>25/05/13 a 301/11/13</t>
  </si>
  <si>
    <t>SEGUIMIENTO A JUNIO DE 2013 Mediante memorando del  24 de abril de 2013 se establece un cronograma para  proceder a incluir la información en el aplicativo RELCO  de los fallos ejecutoriados en el 2011 y 2012, el 10 de mayo el Director de Tecnologias de la Información y las Comunicaciones  remite la información solicitada por  esta dependencia en reunión que se llevò a cabo con Informatica, posteriormente el   13 de junio de 2013  se da  respuesta a las TIC para proceder a solicitar la capacitación de los abogados del area  con el fin de cumplir con el cronograma establecido  para incluir la información sobre los fallos ejecutoriados de 2011 y 2012. Con radicado 3-2013-15701 de junio 14 se proporcionò a la Direcciòn de Informatica el listado de usuarios que debe ser capacitado sobre estos aplicativos y estamos a la espera de la respuesta.</t>
  </si>
  <si>
    <r>
      <rPr>
        <b/>
        <sz val="11"/>
        <rFont val="Arial"/>
        <family val="2"/>
      </rPr>
      <t xml:space="preserve">Verificación a junio de 2013: </t>
    </r>
    <r>
      <rPr>
        <sz val="11"/>
        <rFont val="Arial"/>
        <family val="2"/>
      </rPr>
      <t xml:space="preserve">
Se verificó el acta del 14 de abril  de 2013, donde se evidencio las instrucciones impartidas en cuanto a la inclusión  de la información al aplicativo RELCO., asi como   el memorando No.3-2013-15701 del 14 de junio donde se proporciona el lista do de los funcionarios del area a capacitar.No obstante continua abierto para seguimiento hasta evidenciar la eficacia de la accion y la culminacion de la fecha de ejecución.
Continúa abierto</t>
    </r>
  </si>
  <si>
    <t>2. Solicitar a la Dirección de Tecnologías de la Información y las Comunicaciones, las adecuaciones técnicas que permitan la disponibilidad del aplicativo RELCO en modo alimentación y/o consulta, según corresponda, por parte de los funcionarios de las Dependencias usuarias.</t>
  </si>
  <si>
    <t>Una solicitud adecuaciones técnicas</t>
  </si>
  <si>
    <t>Talento Humano</t>
  </si>
  <si>
    <t>10/05/13 a 30/05/13</t>
  </si>
  <si>
    <t>SEGUIMIENTO JUNIO 20 DE 2013 
Se realizó reunión con Informática para solicitar  su colaboración para  incluir la información que corresponde en el RELCO y evitar las observaciones por parte de la Auditoria , posteiormente el  13 de junio de 2013   se da  respuesta a las TIC para proceder a la capacitación de los abogados del area  con el fin de cumplir con el cronograma establecido mediante memorando   para incluir la información sobre los fallos ejecutoriados de 2011 y 2012. Igualmente se solicitò la clave y contraseña para los funcionarios incluyan la informaciòn en dicho aplicativo. Tambèn se realizò un cuadro en el cual se identificò la poblaciòn de los fallos para incluir en el RELCO, lo cual se realizò el 14 de junio de 2013. En junio 20 de 2013 se respondiò a la Direcciòn de Informatica via outlook el nombre de los facilitadores que trabajarìan con los ingenieros de dicha area.</t>
  </si>
  <si>
    <r>
      <t xml:space="preserve">Verificación a junio de 2013: </t>
    </r>
    <r>
      <rPr>
        <b/>
        <u/>
        <sz val="11"/>
        <color indexed="10"/>
        <rFont val="Arial"/>
        <family val="2"/>
      </rPr>
      <t xml:space="preserve">
</t>
    </r>
    <r>
      <rPr>
        <sz val="11"/>
        <rFont val="Arial"/>
        <family val="2"/>
      </rPr>
      <t>Se evidenciò el memorando No.3-2013-15701 del 14 de junio   y el acta del 14 de abril, en donde se establecen las actividades  y las solicitudes como las contraseñas  para la inclusión  de la información de los fallos en el aplicativo, y se comprobó el listado  de profesionales a capacitar. No obstante, continua abierta hasta el cumplimiento de la fecha de ejecución.
Continúa abierta.</t>
    </r>
    <r>
      <rPr>
        <b/>
        <u/>
        <sz val="11"/>
        <color indexed="10"/>
        <rFont val="Arial"/>
        <family val="2"/>
      </rPr>
      <t xml:space="preserve">
</t>
    </r>
  </si>
  <si>
    <t>4. Emitir Circular suscrita por el Contralor de Bogotá, D.C., a las dependencias misionales de la Contraloría de Bogotá, D.C., y de apoyo que se requieran, informando sobre la disponilidad del aplicactivo RELCO como herramienta de consulta, respecto de los fallos ejecutoriados en los procesos de responsabilidad fiscal proferidos por las dependencias competentes de la Contraloría de Bogotá, D.C., indicando los perfiles de usuarios, el área que administrará el aplicativo, creación de usuarios y contraseñas según autorización escrita del Director del área misional, responsables de alimentar el aplicativo y la periodicidad para el registro de la información en el aplicativo, entre otras.</t>
  </si>
  <si>
    <t>Una Circular</t>
  </si>
  <si>
    <t>20/05/13 a 31/10/13</t>
  </si>
  <si>
    <r>
      <rPr>
        <b/>
        <sz val="11"/>
        <rFont val="Arial"/>
        <family val="2"/>
      </rPr>
      <t>SEGUIMIENTO JUNIO 20 DE 2013</t>
    </r>
    <r>
      <rPr>
        <sz val="11"/>
        <rFont val="Arial"/>
        <family val="2"/>
      </rPr>
      <t xml:space="preserve"> Mediante memorando del  24 de abril de 2013 se establece un cronograma para  para procedera incluir la información en el aplicativo RELCO  de los fallos ejecutoriados en el 2011 y 2012, el 10 de mayo el Director de Tecnologias de la Información y las Comunicaciones  remite la información solicitada por  esta dependencia,  en reunión que se llevo a cabo con Informatica , posteiormente el   13 de junio de 2013   se da  respuesta a las TIC para proceder a la capacitación de los abogados del area  con el fin de cumplir con el cronograma establecido  para incluir la información sobre los fallos ejecutoriados de 2011 y 2012. la Dirección de Responsabilidad Fiscal y J.C.mediante memorando del 14 de junio remite la lista de usuarios que se deben capacitar.Hasta tanto no se concluya este trámite  no se podrá cumplir  con el cronograma fijado para tal fin.</t>
    </r>
  </si>
  <si>
    <r>
      <t xml:space="preserve">Verificación a junio de 2013: </t>
    </r>
    <r>
      <rPr>
        <sz val="11"/>
        <rFont val="Arial"/>
        <family val="2"/>
      </rPr>
      <t xml:space="preserve">
Pese a las actividades encaminadas para poner en  marcha el aplicativo, a la fecha no se emitido la circular, informando sobre la disponibilidad del aplicativo RELCO.
Por lo anterior, continua abierto </t>
    </r>
  </si>
  <si>
    <t xml:space="preserve">Dirección de Responsabilidad Fiscal y Jurisdicciòn Coactiva, Subdirección del Proceso de Responsabilidad Fiscal y Dirección de Tecnolgías de la Información y las Comunicaciones </t>
  </si>
  <si>
    <t xml:space="preserve">Directores, Subdirector y Gerentes </t>
  </si>
  <si>
    <t xml:space="preserve">Talento Humano y Tecnologico </t>
  </si>
  <si>
    <t>23/09/13 a 31/12/13</t>
  </si>
  <si>
    <t>SEGUIMIENTO A JUNIO DE 2013. Dicha actividad se iniciarà se harà una vez se logren las anteriores actividades, esta Direcciòn con la Direcciòn de Informatica procederàn a realizar la capacitaciòn a las sectoriales y demàs dependencias conforme a lo planeado.</t>
  </si>
  <si>
    <r>
      <t xml:space="preserve">Verificación a junio de 2013: </t>
    </r>
    <r>
      <rPr>
        <sz val="11"/>
        <rFont val="Arial"/>
        <family val="2"/>
      </rPr>
      <t xml:space="preserve">
Se evidenció que a la fecha no se ha iniciado las capacitaciones, como tampoco se han entregado instructivos  para el uso tecnico del aplicartivo.
Por lo anterior continua abierta </t>
    </r>
  </si>
  <si>
    <r>
      <t xml:space="preserve">SEGUIMIENTO A JUNIO DE 2013: </t>
    </r>
    <r>
      <rPr>
        <sz val="10"/>
        <rFont val="Arial"/>
        <family val="2"/>
      </rPr>
      <t xml:space="preserve">Durante el primer semestre la Oficina Asesora Jurídica agendó la capacitación programada por la Alcaldía mayor de Bogotá en temas relacionados con Defensa Judicial y Prevención del Daño antíjuridico. Los abogados Otoniel Medina Vargas, Johana Ceceda Amaris, Gisela Bolívar Mora y Maria Helena Torres, participaron en la Conferencia Medidas Cautelares en el nuevo Código General del Proceso, celebrada el 20 de marzo en el Archivo de Bogotá. </t>
    </r>
  </si>
  <si>
    <r>
      <t>Verificación a junio de 2013:</t>
    </r>
    <r>
      <rPr>
        <sz val="10"/>
        <rFont val="Arial"/>
        <family val="2"/>
      </rPr>
      <t xml:space="preserve">
A la fecha de la verificación se pudo constatar que la Oficina Jurídica durante el primer semestre agendó la capacitación programada por la Alcaldía mayor de Bogotá en temas relacionados con Defensa Judicial y Prevención del Daño antíjuridico. 
Este Riesago continúa abierto para constante monitoreo-</t>
    </r>
  </si>
  <si>
    <r>
      <t>SEGUIMIENTO A MARZO DE 2013</t>
    </r>
    <r>
      <rPr>
        <sz val="10"/>
        <rFont val="Arial"/>
        <family val="2"/>
      </rPr>
      <t xml:space="preserve">: A marzo de 2013, se recibieron Autos y Sentencias derivadas de procesos de nulidad y restablecimiento del derecho, originadas en fallos por procesos de responsabilidad fiscal, actuaciones que fueron enviadas a la Subdirección de jurisdicción Coactiva, dentro de la oportunidad reglamentaria.
</t>
    </r>
    <r>
      <rPr>
        <b/>
        <sz val="10"/>
        <rFont val="Arial"/>
        <family val="2"/>
      </rPr>
      <t>SEGUIMIENTO A JUNIO DE 2013</t>
    </r>
    <r>
      <rPr>
        <sz val="10"/>
        <rFont val="Arial"/>
        <family val="2"/>
      </rPr>
      <t xml:space="preserve">: En el periodo evaluado, se recibieron dos (2) actuaciones derivadas de procesos de nulidad y restablecimiento del derecho, originadas en fallos por procesos de responsabilidad fiscal, actuaciones que fueron enviadas a la Subdirección de jurisdicción Coactiva, dentro de la oportunidad reglamentaria.    </t>
    </r>
  </si>
  <si>
    <r>
      <t>Verificación a junio de 2013:</t>
    </r>
    <r>
      <rPr>
        <sz val="10"/>
        <rFont val="Arial"/>
        <family val="2"/>
      </rPr>
      <t xml:space="preserve">
Se pudo constatar que en el periodo evaluado, se recibieron dos (2) actuaciones derivadas de procesos de nulidad y restablecimiento del derecho, originadas en fallos por procesos de responsabilidad fiscal, actuaciones que fueron enviadas a la Subdirección de jurisdicción Coactiva, mediante memorando con Rad. No 3-2013-15675 del 14 - 06 2013, .3-2013-15133 del 07-06-2013 dentro de la oportunidad reglamentaria.</t>
    </r>
  </si>
  <si>
    <r>
      <t>SEGUIMIENTO A MARZO DE 2013</t>
    </r>
    <r>
      <rPr>
        <sz val="10"/>
        <rFont val="Arial"/>
        <family val="2"/>
      </rPr>
      <t xml:space="preserve">: Durante el primer trimestre, los abogados adscritos a la Oficina Asesora Jurídica que adelantan actuaciones administrativas, las han tramitado dentro de los términos legales y reglamentarios, aplicando los principios de oportunidad, celeridad y calidad en cada una de sus actuaciones.
</t>
    </r>
    <r>
      <rPr>
        <b/>
        <sz val="10"/>
        <rFont val="Arial"/>
        <family val="2"/>
      </rPr>
      <t>SEGUIMIENTO A JUNIO DE 2013</t>
    </r>
    <r>
      <rPr>
        <sz val="10"/>
        <rFont val="Arial"/>
        <family val="2"/>
      </rPr>
      <t xml:space="preserve">: Durante el periodo evaluado, los abogados adscritos a la Oficina Asesora Jurídica que adelantan actuaciones administrativas, las han tramitado dentro de los términos legales y reglamentarios, aplicando los principios de oportunidad, celeridad y calidad en cada una de sus actuaciones.                </t>
    </r>
  </si>
  <si>
    <r>
      <t>Verificación a junio de 2013:</t>
    </r>
    <r>
      <rPr>
        <sz val="10"/>
        <rFont val="Arial"/>
        <family val="2"/>
      </rPr>
      <t xml:space="preserve">
A la fecha de la verificaciòn se pudo evidenciar que durante el segundo trimestre evaluado, los abogados que adelantan actuaciones administrativas, las han tramitado dentro de los términos legales y reglamentarios, aplicando los principios de oportunidad, celeridad y calidad en cada una de sus actuaciones. como por Ej:Proceso tutela No. 2013-0902 de Luz Adriana Ballèn Marìn contra la Contralorìa de Bogotà, cuya contestaciòn se diò dentro de los dos (2) dìas hàbiles siguientes   
Este riesgo continùa abierto para seguimiento hasta terminar la vigencia.    </t>
    </r>
  </si>
  <si>
    <r>
      <t xml:space="preserve">SEGUIMIENTO A MARZO DE 2013: </t>
    </r>
    <r>
      <rPr>
        <sz val="10"/>
        <rFont val="Arial"/>
        <family val="2"/>
      </rPr>
      <t xml:space="preserve">Sobre el tema de representación judicial y extrajudicial, cada abogado examina  los términos procesales y en el evento que opere el fenómeno de la caducidad lo argumenta en la ficha de conciliación prejudicial o la propone como excepción de merito en la contestación de la demanda. 
</t>
    </r>
    <r>
      <rPr>
        <b/>
        <sz val="10"/>
        <rFont val="Arial"/>
        <family val="2"/>
      </rPr>
      <t>SEGUIMIENTO A JUNIO 26 DE 2013</t>
    </r>
    <r>
      <rPr>
        <sz val="10"/>
        <rFont val="Arial"/>
        <family val="2"/>
      </rPr>
      <t xml:space="preserve">:  En materia de representación judicial y extrajudicial,durante el segundo trimestre, cada apoderado examina  los términos procesales y en el evento que opere el fenómeno de la caducidad lo argumenta en la ficha de conciliación prejudicial o la propone como excepción de merito en la contestación de la demanda.                                               </t>
    </r>
    <r>
      <rPr>
        <b/>
        <sz val="10"/>
        <rFont val="Arial"/>
        <family val="2"/>
      </rPr>
      <t/>
    </r>
  </si>
  <si>
    <r>
      <t>Verificación a junio de 2013:</t>
    </r>
    <r>
      <rPr>
        <sz val="10"/>
        <rFont val="Arial"/>
        <family val="2"/>
      </rPr>
      <t xml:space="preserve">
Se pudo constatar que durante el segundo trimestre, en materia de representación judicial y extrajudicial, cada apoderado examina  los términos procesales y en el evento que opere el fenómeno de la caducidad lo argumenta en la ficha de conciliación prejudicial o la propone como excepción de merito en la contestación de la demanda. Se verificó la ficha técnica de conciliación 
Este riesgo continùa abierto para seguimiento hasta terminar la vigencia.</t>
    </r>
  </si>
  <si>
    <r>
      <t>SEGUIMIENTO A MARZO DE 2013</t>
    </r>
    <r>
      <rPr>
        <sz val="10"/>
        <rFont val="Arial"/>
        <family val="2"/>
      </rPr>
      <t xml:space="preserve">. Dado el cambio del modelo en los procesos, la actualización de la Tabla de Retención Documental, se hará una vez se ajusten a dicho modelo.
</t>
    </r>
    <r>
      <rPr>
        <b/>
        <sz val="10"/>
        <rFont val="Arial"/>
        <family val="2"/>
      </rPr>
      <t>SEGUIMIENTO A JUNIO 26 DE 2013:</t>
    </r>
    <r>
      <rPr>
        <sz val="10"/>
        <rFont val="Arial"/>
        <family val="2"/>
      </rPr>
      <t xml:space="preserve"> Teniendo encuenta el cambio de modelo en los procesos y dado que ahora la Oficina Asesora Jurídica tiene su propio proceso, la Tabla de Retención Documental se elaborará de conformidad a las necesidades del mismo.</t>
    </r>
  </si>
  <si>
    <r>
      <t>Verificación a junio de 2013:</t>
    </r>
    <r>
      <rPr>
        <sz val="10"/>
        <rFont val="Arial"/>
        <family val="2"/>
      </rPr>
      <t xml:space="preserve">
A la fecha de la verificación se pudo evidenciar que teniendo encuenta el cambio de modelo en los procesos y dado que ahora la Oficina Asesora Jurídica tiene su propio proceso, la Tabla de Retención Documental se elaborará de conformidad a las necesidades del mismo.
Continúa abierta para seguimiento.</t>
    </r>
  </si>
  <si>
    <t>2013-13-21</t>
  </si>
  <si>
    <t>Posibles nulidades en los procesos administrativos por indebida y falta de notificación.</t>
  </si>
  <si>
    <t>Verificar la indebida y falta de notificación del sujeto procesal y tener la última dirección que aparece en la demanda o actuación administrativa dentro de la oportunidad procesal en la orbita de nuestra competencia</t>
  </si>
  <si>
    <t>Verificación de notificaciones presentadas/ verificación de indebidas notificaciones generadas * 100</t>
  </si>
  <si>
    <r>
      <t>SEGUIMIENTO A MARZO DE 2013</t>
    </r>
    <r>
      <rPr>
        <sz val="10"/>
        <rFont val="Arial"/>
        <family val="2"/>
      </rPr>
      <t xml:space="preserve">. Cada apoderado está atento a verificar el tema de las notificaciones conforme al ordenamiento legal. </t>
    </r>
    <r>
      <rPr>
        <b/>
        <sz val="10"/>
        <rFont val="Arial"/>
        <family val="2"/>
      </rPr>
      <t>SEGUIMIENTO A JUNIO 26 DE 2013:</t>
    </r>
    <r>
      <rPr>
        <sz val="10"/>
        <rFont val="Arial"/>
        <family val="2"/>
      </rPr>
      <t xml:space="preserve"> Cada apoderado verifica el tema de las notificaciones, conforme a las disposiciones legales vigentes para tal efecto.</t>
    </r>
  </si>
  <si>
    <r>
      <t>Verificación a junio de 2013:</t>
    </r>
    <r>
      <rPr>
        <sz val="10"/>
        <rFont val="Arial"/>
        <family val="2"/>
      </rPr>
      <t xml:space="preserve">
Se evidenció que cada apoderado verifica las notificaciones, conforme a las disposiciones legales vigentes.</t>
    </r>
  </si>
  <si>
    <r>
      <t xml:space="preserve">Verificación a junio de 2013: 
</t>
    </r>
    <r>
      <rPr>
        <sz val="11"/>
        <rFont val="Arial"/>
        <family val="2"/>
      </rPr>
      <t>Se verificaron los informes ejecutivos mensuales de gestión, radicados No. 3-2013-09558, 3-2013-11873 y 3-2013-14785 del 15 de abril, 6 de mayo y 5 de junio de 2013,asi como las acta de reuniones  en las diferentes dependencias del proceso de responsabilidad fiscal, en donde se evidencian instructivos impartidos para el cumplimiento de  los lineamientos constitucionales respecto del derecho de defensa y violacion al debido proceso en  No obstante, continua abierto  para evitar la materializacion del Riesgo.</t>
    </r>
    <r>
      <rPr>
        <sz val="11"/>
        <color indexed="10"/>
        <rFont val="Arial"/>
        <family val="2"/>
      </rPr>
      <t xml:space="preserve">
</t>
    </r>
    <r>
      <rPr>
        <sz val="11"/>
        <rFont val="Arial"/>
        <family val="2"/>
      </rPr>
      <t>Continúa abierto para seguimiento.</t>
    </r>
    <r>
      <rPr>
        <b/>
        <sz val="11"/>
        <rFont val="Arial"/>
        <family val="2"/>
      </rPr>
      <t xml:space="preserve">
</t>
    </r>
    <r>
      <rPr>
        <sz val="11"/>
        <rFont val="Arial"/>
        <family val="2"/>
      </rPr>
      <t xml:space="preserve">                                                                                                                                                                                                                  </t>
    </r>
  </si>
  <si>
    <r>
      <t xml:space="preserve">Verificación a junio de 2013: 
</t>
    </r>
    <r>
      <rPr>
        <sz val="11"/>
        <rFont val="Arial"/>
        <family val="2"/>
      </rPr>
      <t>Se verificaron los informes ejecutivos mensuales de gestión, radicados No. 3-2013-09558, 3-2013-11873 y 3-2013-14785 del 15 de abril, 6 de mayo y 5 de junio de 2013, asi como las acta de reuniones  en las diferentes dependencias del proceso de responsabilidad fiscal, en donde se evidencian instructivos impartidos para el cumplimiento de  los lineamientos constitucionales respecto del derecho de defensa y violacion al debido proceso en  No obstante, continua abierto  para evitar la materializacion del Riesgo.
Continúa abierto para seguimiento.</t>
    </r>
  </si>
  <si>
    <r>
      <t xml:space="preserve">SEGUIMIENTO A MARZO DE 2013.  En la Subdirección del Proceso de Responsabilidad Fiscal, la información a reportar es preparada por los Funcionarios de apoyo en Secretaría Común y revisada por la Profesional de Secretaría Común para luego ponerla a disposición del Subdirector. Se reportan los seguimientos al plan de mejoramiento, plan de acción, informes de gestión y beneficios de control, los cuales se remiten a la Dirección de Reponsailidad Fiscal y Jurisdicción Coactiva, como se puede evidenciar en las carpetas que obran en el archivo documental de la dependencia. Además se solicitó a la Dirección de Tecnología de la información y las comunicaciones sobre los ajustes al aplicativo PREFIS y la implementación de un aplicativo para el manejo de los Hallazgos Fiscales e Indagaciones Preliminares. En el primer trimestre se aplicaron procedimientos de revisión especial de la información a rendir en la Cuenta ante la AGR por parte de los Profesionales Sustanciadores y el Subdirector. </t>
    </r>
    <r>
      <rPr>
        <b/>
        <sz val="11"/>
        <rFont val="Arial"/>
        <family val="2"/>
      </rPr>
      <t xml:space="preserve">.SEGUIMIENTO A JUNIO DE 2013.  </t>
    </r>
    <r>
      <rPr>
        <sz val="11"/>
        <rFont val="Arial"/>
        <family val="2"/>
      </rPr>
      <t>A La Dirección de Responsabilidad Fiscal y  Jurisdicción Coactiva, de acuerdo con las fechas establecidas por la alta dirección, remiten tanto la Subdirección de Jurisdicción Coactiva  los seguimientos al plan de mejoramiento, plan de acción, informes de gestión y beneficios de control,  como se puede evidenciar en las carpetas que obran en el archivo documental de la Subdirección, así: (Serie 170200-69 - INFORMES, Serie 170200-89- PLANES Subserie 05-Planes de Acción y Subserie 14-Plan de Mejoramiento). Como la  Subdirección del Proceso de Responsabilidad Fiscal,  reporta igualmente el seguimiento al plan de mejoramiento, plan de acción, informes de gestión y beneficios de control,  como se puede evidenciar en las carpetas que obran en el archivo documental de la Subdirección del proceso.</t>
    </r>
  </si>
  <si>
    <r>
      <t xml:space="preserve">Verificación a junio de 2013: </t>
    </r>
    <r>
      <rPr>
        <u/>
        <sz val="11"/>
        <rFont val="Arial"/>
        <family val="2"/>
      </rPr>
      <t xml:space="preserve">
</t>
    </r>
    <r>
      <rPr>
        <sz val="11"/>
        <rFont val="Arial"/>
        <family val="2"/>
      </rPr>
      <t>Se evidenciaron las actividades como la revisión por parte de los profesionales, de la información que se reporta en la cuenta, así como la que se ingresa  en los diferentes aplicativos que se manejan internamente,de igual forma,   los seguimientos al plan de mejoramiento, plan de acción, informes de gestión y beneficios de control,  como se puede evidenciar en las carpetas que obran en el archivo documental de la Subdirección, así: (Serie 170200-69 - INFORMES, Serie 170200-89- PLANES Subserie 05-Planes de Acción y Subserie 14-Plan de Mejoramiento).la periodicidad  que se hace. 
No obstante, se mantiene para evitar la materialización del mismo</t>
    </r>
  </si>
  <si>
    <t>15/06/12 a 31/12/2013</t>
  </si>
  <si>
    <r>
      <t xml:space="preserve">SEGUIMIENTO A MARZO 2013 en la Subdirección del Proceso de Responsabilidad Fiscal, en reuniones con los funcionarios de la dependencia se instruye frente a la custodia de los procesos y se adelantaron gestiones con la Subdirección de Servicios Generales para adecuar un espacio (cuarto) para la guarda y custodia de  expedientes. Adicionalmente, se solicitó  la designación permanente de un vigilante para esta Subdirección y se insistió en la necesidad de hacer cumplir la restricción de acceso a la dependencia. La Subdirección de Jurisdicción Coactiva permanentemente recuerda al personal de vigilancia de la institución la necesidad de que el personal de vigilancia cumpla con su tarea de no permitir el acceso a la dependencia de público sin haber expresa autorización teléfoncia de los  funcionarios de la Subdirección de Jurisdicción Coactivay mediante memorando 3-2013-05273 del 22 de febrero de 2013, a la Dirección Administrativa y Financiera de la Contraloría, reiteró la necesidad de anaqueles con seguridad para la guarda de los expedientes.
</t>
    </r>
    <r>
      <rPr>
        <b/>
        <sz val="11"/>
        <rFont val="Arial"/>
        <family val="2"/>
      </rPr>
      <t xml:space="preserve">SEGUIMIENTO A JUNIO </t>
    </r>
    <r>
      <rPr>
        <sz val="11"/>
        <rFont val="Arial"/>
        <family val="2"/>
      </rPr>
      <t>. La Subdirección de Jurisdicción Coactiva permanentemente recuerda al personal de vigilancia de la institución la necesidad de que este  cumpla con su tarea de no permitir el acceso a la dependencia de público ajeno, sin haber expresa autorización teléfoncia de los  funcionarios de la Subdirección de Jurisdicción Coactiva. Por su parte la Subdirección del Proceso de Responsabilidad Fiscal ha solicitado a la Subdirección de Servicios Administrativos la adecuación de un espacio (cuarto) para guardar procesos para mayor seguridad, lo cual ya se hizo de igual manera, se adecuo un espacio en el archivador  metálico para la custodia de los mismos, igualmente la D.R.F.Y.J.C. solicitò a la Dirección Administrativa la designación de un vigilante para cada piso de tiempo completo.</t>
    </r>
  </si>
  <si>
    <r>
      <t xml:space="preserve">Verificación a junio de 2013: </t>
    </r>
    <r>
      <rPr>
        <u/>
        <sz val="11"/>
        <color indexed="10"/>
        <rFont val="Arial"/>
        <family val="2"/>
      </rPr>
      <t xml:space="preserve">
</t>
    </r>
    <r>
      <rPr>
        <sz val="11"/>
        <rFont val="Arial"/>
        <family val="2"/>
      </rPr>
      <t>Se verificó las diferentes actividades, como por ejemplo los avisos de  prohibición de acceder a personal no autorizado al ingreso a las  dependencias  que tramitan proceso de responsabilidad fiscal, igualmente los proceso coactivos  . Así como la adecuación de un espacio  y anaqueles  para la seguridad de los proceso y demás documentos que requieren custodia.
No obstante se debe  monitorear permanentemente, para evitar la materialización del riesgo.
Continúa abierto.</t>
    </r>
    <r>
      <rPr>
        <sz val="11"/>
        <color indexed="10"/>
        <rFont val="Arial"/>
        <family val="2"/>
      </rPr>
      <t xml:space="preserve">
</t>
    </r>
    <r>
      <rPr>
        <b/>
        <u/>
        <sz val="11"/>
        <color indexed="10"/>
        <rFont val="Arial"/>
        <family val="2"/>
      </rPr>
      <t xml:space="preserve">
</t>
    </r>
    <r>
      <rPr>
        <b/>
        <sz val="11"/>
        <rFont val="Arial"/>
        <family val="2"/>
      </rPr>
      <t xml:space="preserve">
</t>
    </r>
  </si>
  <si>
    <t xml:space="preserve">NA </t>
  </si>
  <si>
    <t>Director de Responsabilidad Fiscal y jurisdicción Coactiva y Subdirector de Jurisdicción Coactiva</t>
  </si>
  <si>
    <r>
      <t xml:space="preserve">SEGUIMIENTO A 20 DE MARZO DE 2013: La Subdirección de Jurisdicción Coactiva, realiza actividades permanente tendientes al recaudo de las responsabilidades fiscales y las multas a favor de la Contraloría de Bogotá, teniendo un recuado a la fecha  $372,966,039,15 
</t>
    </r>
    <r>
      <rPr>
        <b/>
        <sz val="11"/>
        <rFont val="Arial"/>
        <family val="2"/>
      </rPr>
      <t>SEGUIMIENTO A JUNIO DE 2013</t>
    </r>
    <r>
      <rPr>
        <sz val="11"/>
        <rFont val="Arial"/>
        <family val="2"/>
      </rPr>
      <t xml:space="preserve">  La Subdirección de Jurisdicción Coactiva, realiza actividades permanente tendientes al recaudo de las responsabilidades fiscales y las multas a favor de la Contraloría de Bogotá, teniendo un recuado a la fecha de $771.302.631,18</t>
    </r>
  </si>
  <si>
    <r>
      <rPr>
        <b/>
        <sz val="11"/>
        <rFont val="Arial"/>
        <family val="2"/>
      </rPr>
      <t xml:space="preserve">Verificación a junio de 2013: </t>
    </r>
    <r>
      <rPr>
        <sz val="11"/>
        <rFont val="Arial"/>
        <family val="2"/>
      </rPr>
      <t xml:space="preserve">
Se verificó que la Subdirección esta  realizando la circularización de bienes  con el  proposito  de recaudar y hacer efectivas las responsabilidades fiscales y las multas a favor de la Contraloría de Bogotá logrando un recuado a la fecha de $771.302.631,18.
No obstante lo anterior continua abierto para seguimiento y monitoreo permanente.
continua abierto para seguimiento</t>
    </r>
  </si>
  <si>
    <t xml:space="preserve">SEGUIMIENTO A MARZO DE 2013 Se revisa el proyecto de Resolución y de ajustes a los procedimientos y documentos del SGC para incluir las novedades que implica el Acuerdo 519 de 2012 y las Resoluciones 1 y 3 de 2013 proferidas por el Contralor de Bogotá D.C. Acción que se evidencia en acta y el proyecto de R. La Subdirección de Jurisdicción Coactiva en reunión del 6 de marzo de 2013, presentó a la Dirección de Respondsabilidad Fiscal y Jurisidicción Coactiva un cronograma de las actividades que se viene realizando en procura de la modificación y actualización de los procedimientos que al área competen.SEGUIMIENTO A JUNIO DE 2012 .La Dirección de Responsabilidad Fiscal por conducto de  La Subdirección de Jurisdicción Coactiva se encuentra adelantando las actividades propias del procedimiento para la modificación de los documentos internos del SIG, con el fin de lograr la modificación de las Resoluciones y Procedimientos que regulan el proceso de Jurisdicción Coactiva en la Contraloria de Bogotá D.C. No obstante dicho cronograma se ha corrido en el tiempo toda vez que este ajuste del SIG. proferido mediante circular  2013-14743 del 5 de junio de 2013 determinò el plazo para tener los documentos, la caracterización de los procesos se ampliò al 30 de septiembre de 2013, por lo cual se asolicitarà a la Oficina de Control Interno se amplie el plazo para el cumplimiento de la presente actividad. </t>
  </si>
  <si>
    <r>
      <t xml:space="preserve">Verificación a junio de 2013: 
</t>
    </r>
    <r>
      <rPr>
        <sz val="11"/>
        <rFont val="Arial"/>
        <family val="2"/>
      </rPr>
      <t>La Dirección de Responsabilidad Fiscal  se encuentra adelantando las actividades para la modificación de los documentos internos del SIG, con el fin de lograr la modificación de las Resoluciones y Procedimientos que regulan el proceso de Jurisdicción Coactiva en la Contraloria de Bogotá D.C.  dicho cronograma se ha corrido en el tiempo para ajustes  del SIG. se evidencio la  circular  2013-14743 del 5 de junio de 2013, en donde se determinó el plazo para modificación de los de los procesos  al 30 de septiembre de 2013. 
Continua abierto</t>
    </r>
    <r>
      <rPr>
        <sz val="11"/>
        <color indexed="10"/>
        <rFont val="Arial"/>
        <family val="2"/>
      </rPr>
      <t xml:space="preserve"> </t>
    </r>
    <r>
      <rPr>
        <sz val="11"/>
        <rFont val="Arial"/>
        <family val="2"/>
      </rPr>
      <t>para seguimiento</t>
    </r>
  </si>
  <si>
    <t>NO CONFORMIDAD POTENCIAL
NCP  No. 2</t>
  </si>
  <si>
    <t>La tabla de retención de la dependencia no contempla series para el archivo de plan de acción, plan de mejoramiento por dependencia, informe de gestión y actas, por tanto las carpetas se encuentran sin códigos de identificación y se dificulta la conservación y recuperación de estos documentos.
Procedimiento diseño e implementación de tablas de retención documental adoptado mediante RR 035 de 2009 y el numeral 4.2.4. de la NTCGP 1000:2009 y NTC ISO 9001:2008.</t>
  </si>
  <si>
    <t>La Dirección solicitará mediante memorando a la Dirección Administrativa y Financiera la modificación y ajustes de la tabla de retención documental de conformidad con el procedimiento para el Diseño e Implementación de Tablas de Retención Documental actividad 5.</t>
  </si>
  <si>
    <t>Memorando solicitud de modificacion, memorando realizado / memorando programado)</t>
  </si>
  <si>
    <t>SEGUIMIENTO A MARZO 2013 Se solicito por parte de la Dirección de Responsabilidad Fisccal y Jurisdicción Coactiva a la Dirección Administrativa mediante memorando 3-2013-05280, la modificación de la tabla de retención documental.
SEGUIMIENTO A JUNIO DE 2013. Se esta a la espera de las directrices de la Direccion Administrativa y Financiera, en viertud del memorando 3-2013-05280 que en su oportunidad enviò esta Direcciòn.</t>
  </si>
  <si>
    <r>
      <t xml:space="preserve">Verificación a junio de 2013: </t>
    </r>
    <r>
      <rPr>
        <sz val="11"/>
        <color indexed="10"/>
        <rFont val="Arial"/>
        <family val="2"/>
      </rPr>
      <t xml:space="preserve">
</t>
    </r>
    <r>
      <rPr>
        <sz val="11"/>
        <color indexed="8"/>
        <rFont val="Arial"/>
        <family val="2"/>
      </rPr>
      <t xml:space="preserve">Se verificó  el memorando   No.3-2013-05280  en cual  se solicita la modificación de las tabla de retención. por lo tanto se esta en espera de  las directrices de la Dirección Administrativa y Financiera al respecto
continua abierto el hallazgo para seguimiento </t>
    </r>
  </si>
  <si>
    <t>SEGUIMIENTO A MARZO 2013 El Subdirector  imparte instrucciones frente al formato de actas  las firmas de las mismas, actividad que se evidencia en actas.SEGUIMIENTO A JUNIO DE 2013 se elaboran las actas de conformidad con el formato establecido para tal fin y con las respectivas firmas. Cada dependencia tiene las actas de traslados de funcionarios en sus debidos formatos y firmas.</t>
  </si>
  <si>
    <r>
      <t xml:space="preserve">Verificación a junio de 2013: </t>
    </r>
    <r>
      <rPr>
        <sz val="11"/>
        <rFont val="Arial"/>
        <family val="2"/>
      </rPr>
      <t xml:space="preserve">
</t>
    </r>
    <r>
      <rPr>
        <sz val="11"/>
        <color indexed="8"/>
        <rFont val="Arial"/>
        <family val="2"/>
      </rPr>
      <t>Se verificaron las actas y se esta dando el cumplimiento  con los formatos establecidos para tal fin, evidenciandose  que algunos soportes de las mismas se encuentran sin las firmas. continua abierto para seguimiento</t>
    </r>
    <r>
      <rPr>
        <b/>
        <sz val="11"/>
        <rFont val="Arial"/>
        <family val="2"/>
      </rPr>
      <t xml:space="preserve">
Continua abierto para seguimiento</t>
    </r>
  </si>
  <si>
    <t>La Dirección de Responsabilidad Fiscal y Jurisdicción Coactiva, mediante memorando recordará al Subdirector y a los abogados que les fuere asignados los Procesos de Responsabilidad Fiscal para la sustanciación, el cumplimiento de la actividad 1 del "Procedimiento para Generar los productos del procesos De prestación de servicio de responsabilidad fiscal y jurisdicción Coactiva: Fallo con responsabilidad Fiscal, Fallo sin Responsabilidad
Fiscal y auto por el cual se acepta el pago total y se archiva el
proceso ejecutivo", mientras las posibilidades legales lo permitan.</t>
  </si>
  <si>
    <t>SEGUIMIENTO A MARZO 2013 mediante resolución 0001 de 2013 se designan cuatro gerentes para adelantar el trámite de los hallazgos e indagaciones preliminares, adicionalmente se llevan a cabo mesas de trabajo para decidir el criterio a aplicar en cada caso y verificar que se cumpla con los requisitos establecidos en los artículos 40 y 41 de la  ley 610 de 2000 para dar curso al proceso  respectivo; no obstante, la alto número de hallazgos en estudio hace modificar el término inicialmente señalado para dar prioridad a los asuntos que acusan riesgo de caducidad.Diligencias que se encuentran soportadas en actas 
SEGUIMIENTO JUNIO DE 2013 El Contralor de Bogotá mediante resolución 0001 de 2013  designa gerentes para adelantar el trámite de los hallazgos e indagaciones preliminares,  es así  que la Dirección de Responsabilidad Fiscal y Jurisdicción Coactiva implementó un plan de choque consistente en que  la Subdirección del Proceso de Responsabilidad Fiscal  debe  evacuar los hallazgos de las vigencias 2012 CICLOS I,II Y III , así mismo la Dirección, asumió el estudio de hallazgos fiscales,  adicionalmente la Dirección asumió el estudio de hallazgos de cinco  sectoriales y cinco para la Subdirección. Lo cual se encuentra soportado en memorando. De igual manera el libro radicador de autos de apertura y la AZ de los memorandos consecutivos de devoluciòn de hallazgos en la Subdirecciòn del Proceso.</t>
  </si>
  <si>
    <r>
      <t xml:space="preserve">Verificación a junio de 2013: </t>
    </r>
    <r>
      <rPr>
        <sz val="11"/>
        <rFont val="Arial"/>
        <family val="2"/>
      </rPr>
      <t xml:space="preserve">
Se evidencio la Resolucion 0001 de 2013  mediante el cual designa gerentes para adelantar el trámite de los hallazgos e indagaciones preliminares,  la Dirección de Responsabilidad Fiscal y Jurisdicción Coactiva implementó un plan de choque consistente en que  la Subdirección del Proceso de Responsabilidad Fiscal  debe  evacuar los hallazgos de las vigencias 2012 CICLOS I,II Y III,  verificado con el memorando No  3-20134-14412 del 31 de mayo Dirección asumió el estudio de hallazgos de cinco  sectoriales y cinco para la Subdirección. o. De igual manera el libro radicador de autos de apertura y la AZ de los memorandos consecutivos de devoluciòn de hallazgos en la Subdirecciòn del Proceso.
</t>
    </r>
    <r>
      <rPr>
        <b/>
        <sz val="11"/>
        <rFont val="Arial"/>
        <family val="2"/>
      </rPr>
      <t>No obstante continúa abierto el hallazgo hasta  la verificación de la eficacia de la misma.</t>
    </r>
  </si>
  <si>
    <t>8.2</t>
  </si>
  <si>
    <t>REUNIÓN EQUIPO DE GESTORES DEL PROCESO</t>
  </si>
  <si>
    <t>No lograr determinar y establecer la responsabilidad fiscal.</t>
  </si>
  <si>
    <t>Requerir a la alta dirección el incremento del talento humano competente y formular plan de contingencia para obtener por un tiempo determinado el apoyo de abogados y personal para secretaria</t>
  </si>
  <si>
    <t xml:space="preserve">Un memorando dirigido a la Dirección de Talento Humano y Plan de Contingencia por tiempo determindo para la Secretaria Común de la Suybdirección del Proceso de Responsabilidad Fiscal </t>
  </si>
  <si>
    <t>Dirección de Responsabilidad Fiscal y Jurisdicciòn Coactiva y Subdirección del Proceso de Responsabilidad Fiscal</t>
  </si>
  <si>
    <t xml:space="preserve">Director, Subdirector y Gerentes </t>
  </si>
  <si>
    <t>2/05/13 a 31/12/13</t>
  </si>
  <si>
    <t>SEGUIMIENTO A JUNIO DE 2013 : Con el fin de eliminar las causas que originen los citados riesgos  las Subdirecciones a traves de la Dirección de Responsabilidad Fiscal y Jurisdicción Coactiva y la Dirección misma, solicitaron a la  Direccion de Talento Humano  designar personal para el tramite de los procesos  y hallazgos fiscales, en cumplimiento de lo establecido en el Acuerdo 519 de 2012. De acuerdo a los radicados 3-2013-12208 del 9 de mayo de 2013. Radicaciòn No. 3-2013-13777 de 24 de mayo de 2013.</t>
  </si>
  <si>
    <r>
      <t xml:space="preserve">Verificación a junio de 2013: </t>
    </r>
    <r>
      <rPr>
        <u/>
        <sz val="11"/>
        <rFont val="Arial"/>
        <family val="2"/>
      </rPr>
      <t xml:space="preserve">
</t>
    </r>
    <r>
      <rPr>
        <sz val="11"/>
        <rFont val="Arial"/>
        <family val="2"/>
      </rPr>
      <t>Se verificaron los memorandos  3-2013-12208 del 9 de mayo de 2013. Radicaciòn No. 3-2013-13777 de 24 de mayo de 2013. No obstante continúa abierto para seguimiento y evitar la materialización del riesgo.</t>
    </r>
  </si>
  <si>
    <t>Decisiones ajustadas a indebido interes particular</t>
  </si>
  <si>
    <r>
      <rPr>
        <b/>
        <sz val="11"/>
        <rFont val="Arial"/>
        <family val="2"/>
      </rPr>
      <t xml:space="preserve">Verificación a junio de 2013: </t>
    </r>
    <r>
      <rPr>
        <sz val="11"/>
        <rFont val="Arial"/>
        <family val="2"/>
      </rPr>
      <t xml:space="preserve">
Se verificaron los memorandos  3-2013-12208 del 9 de mayo de 2013. Radicaciòn No. 3-2013-13777 de 24 de mayo de 2013. No obstante continua abierto para seguimiento  para  evitar la materialización del riesgo.</t>
    </r>
  </si>
  <si>
    <t>Indebido sumistro de la informacion sobre el estado de los procesos de responsabilidad fiscal</t>
  </si>
  <si>
    <t>Realizar jornadas períodicas de sensibilización en temas de aplicación de principios y valores y conocimiento de normas disciplinarias y penales</t>
  </si>
  <si>
    <t xml:space="preserve">Número de Jornadas de sensibilización en temas de aplicación de principios y valores y conocimiento de normas disciplinarias y penales, realizadas a los funcionarios de toda la Dirección / dos Jornadas de sensibilización en temas de aplicación de principios y valores y conocimiento de normas disciplinarias y penales, realizadas a los funcionarios de toda la Dirección </t>
  </si>
  <si>
    <t>Dirección de Responsabilidad Fiscal y Jurisdicciòn Coactiva y Subdirecciones del Proceso de Responsabilidad Fiscal y de Jurisdicción Coactiva</t>
  </si>
  <si>
    <t xml:space="preserve">Director, Subdirectores y Gerentes </t>
  </si>
  <si>
    <t>SEGUIMIENTO A JUNIO DE 2013 .La Dirección de Responsabilidad Fiscal y Jurisdicción Coactiva y sus Subdirecciones con el fin de dar cumplimiento a la presente acción para evitar se originen las causas que puedan llegar a materializar el presente riesgo, sensibilizaron a los funcionarios respecto al manejo de la información, en cumplimiento de nuestros principios y valores corporativos consagrados en el Plan Estratégico 2012-2015,  “Por un control fiscal efectivo y transparente", mediante actas de reunión  y en general sobre la información que se maneja en esta Area. Mediante acta de reuniòn No. 5 de la Subdirecciòn de Jurisdicciòn Coactiva. De igual manera acta de la Direcciòn del 29 de abril de 2013 donde se sensibiliza a todos los funcionarios de la Direcciòn y de la Subdirecciòn del Proceso.</t>
  </si>
  <si>
    <r>
      <t xml:space="preserve">Verificación a junio de 2013: </t>
    </r>
    <r>
      <rPr>
        <sz val="11"/>
        <rFont val="Arial"/>
        <family val="2"/>
      </rPr>
      <t xml:space="preserve">
Se verificaron las actas No 5 del Proceso de Jurisdicción Cosactiva y  de  la Dirección </t>
    </r>
    <r>
      <rPr>
        <sz val="11"/>
        <rFont val="Arial"/>
      </rPr>
      <t xml:space="preserve">de responsabilidad fiscal del  29 de abril de 2013, </t>
    </r>
    <r>
      <rPr>
        <sz val="11"/>
        <rFont val="Arial"/>
        <family val="2"/>
      </rPr>
      <t>donde se evidencia que se  sensibiliza a todos los funcionarios de la Direcciòn y de la Subdirecciòn del Proceso, en temas de  de aplicación de los valores y principios y sobre las normas disciplinarias. No obstante, continua abierta para monitoreo permanente para evitar la materialización del riesgo.
Continua abierta para segumiento.</t>
    </r>
  </si>
  <si>
    <t>AUDITORÍA ESPECIAL RECURSOS INFORMÁTICOS ADQUIRIDOS EN LA VIGENCIA 2011 Y FUNCIONALIDAD DE LOS SITEMAS DE INFORMACIÓN ZAFIRO Y RELCO</t>
  </si>
  <si>
    <t>2.1.8. UTILIZACIÓN DEL SISTEMA DE INFORMACIÓN DE RELATORIA - RELCO - HALLAZGO 2.1.8.1</t>
  </si>
  <si>
    <t>2.1.8.1.Hallazgo administrativo originado en la no estructuración ni incorporeación de la información base en software "RELCO", asi como la no puesta a disposición del aplicativo a los equipos auditores como herramienta para el ejercicio fiscalizador</t>
  </si>
  <si>
    <t>1. Alimentar el aplicativo RELCO con los fallos ejecutoriados proferidos durante las vigencias 2011 y 2012</t>
  </si>
  <si>
    <r>
      <t>SEGUIMIENTO MARZO 2013  El Subdirector del Proceso de R.F.Y los Gerentes (e)  designados según la R. R. 001 de 2013, En la revisión de los proyectos de providencia,  verifican que se haya garantizado el derecho fundamental al debido proceso que incluye el derecho de defensa.  La Subdirección de Jurisdicción Coactiva, tanto para los procesos de responsabilidad fiscal como para los procesos de jurisdicción coactiva, una vez entran al Despacho para la revisión de un proyecto de decisión, hace una revisión integral del cumplimiento de la normatividad legal vigente, así como del debido proceso y derecho de defensa, según corresponda. (Seguimiento de la anterior actividad 12, que se consolidó con la 11, bajo ese número)</t>
    </r>
    <r>
      <rPr>
        <b/>
        <sz val="11"/>
        <rFont val="Arial"/>
        <family val="2"/>
      </rPr>
      <t xml:space="preserve">
SEGUMIENTO A JUNIO DE 2013</t>
    </r>
    <r>
      <rPr>
        <sz val="11"/>
        <rFont val="Arial"/>
        <family val="2"/>
      </rPr>
      <t>.En el area de Responsabilidad Fiscal y Jurisdicción Coactiva, tanto en La Subdirección de Jurisdicción Coactiva sobre los proyectos de autos o documentos relacionados con cada proceso bajo su competencia hace una revisión integral  del cumplimiento de la normatividad  vigente, de los términos, el debido proceso, el derecho de defensa y los implicados y ejecutados, todos estos lineamientos constitucionales, lo cual se evidencia en los autos y documentos proferidos durante el perìodo de seguimiento, es evidente en las actas Numeros 4 y 5 de reunión de trabajo de la Subdirección de Jurisdicciòn Coactiva y los informes ejecutivos mensuales de gestión, radicados No. 3-2013-09558, 3-2013-11873 y 3-2013-14785 del 15 de abril, 6 de mayo y 5 de junio de 2013. De igual manera en la Subdirección del Proceso de Responsabilidad Fiscal,  adelantan reuniones de seguimiento de los compromisos suscritos por los profesionales frente al trámite de los procesos de conformidad con la normatividad vigente, la Resolución 01 de 2013 designa Gerentes para orientar y verificar que el trámite de los procesos se ajuste a las normas aplicables al proceso de responsabilidad fiscal  y tomen las decisiones que en derecho corresponda. Actas de abril 5,mayo 3 y junio 5 de 2013 y cuadros de excel, en la D.R.F.Y J.C..</t>
    </r>
  </si>
  <si>
    <t>SEGUIMIENTO A MARZO DE 2013 El Subdirector del Proceso de R.F. efectua individualmente seguimiento mensual  a los compromisos pactados y se  imparten instrucciones frente al trámite oportuno  de los P.R.F.según lo señalado en actas de  enero 22, febrero 12 y marzo 8 de 2013 y los cuadros en excel donde se evidencian las actividades desarrolladas por los profesionales en las indagaciones preliminares, hallazgos fiscales y procesos. Adicionalmente los Gerentes designados con resolución 001 de 2013 efectuan los compromisos y verifican el cumplimiento con el grupo.SEGUIMIENTO A JUNIO DE 2013 La Subdirectora del Proceso de R.F, efectua individualmente seguimiento mensual  a los compromisos pactados y se  imparten instrucciones frente al trámite oportuno  de los P.R.F, según lo señalado en actas de  abril 5, mayo 3 y junio 5 de 2013 y los cuadros en excel donde se evidencian las actividades desarrolladas por los profesionales en las indagaciones preliminares, hallazgos fiscales y procesos. Adicionalmente los Gerentes designados con Resolución 001 de 2013 efectuan los compromisos y verifican el cumplimiento con su respectivo grupo. De conformidad con los cuadros excel la Dirección de Responsabilidad Fiscal y Jurisdicción Coactiva reliza  segumiento a cada proceso de primera instancia con lo profesionales.</t>
  </si>
  <si>
    <r>
      <t xml:space="preserve">Verificación a junio de 2013: 
</t>
    </r>
    <r>
      <rPr>
        <sz val="11"/>
        <color indexed="8"/>
        <rFont val="Arial"/>
        <family val="2"/>
      </rPr>
      <t>Se evidenciaron las actas de abril 5, mayo 3 de 5 junio de 2013, en las cuales se verificaron las instrucciones impartidas y se constató  los seguimientos que realizan los gerentes y los subdirectores del área sobre los compromisos pactados respecto del cumplimiento de términos establecidos en la ley.</t>
    </r>
  </si>
  <si>
    <t>ESMERALDA CABALLERO CABALLERO</t>
  </si>
  <si>
    <t>SEGUIMIENTO A MARZO 2013 Mediante Resolución 001 de 2013 expedida por el Contralor de Bogotá encarga a cuatro gerentes  que tienen competencia, para el trámite y la decisión de los procesos de responsabilidad fiscal, con fundamento en esta los doctores Eulises Carrillo Osma, Rosaura Martinez Rey, Odilia Restrepo Piedrahita y Jorge Luis Nigrinis de la Hoz, quienes establecen con el grupo de profesionales asignado la priorización de las actividades, que se reporta mensualmente en las respectivas actas y en los cuadros de excel que mensualmente evidencia las actividades desarrolladas por los profesionales  en cumplimiento de los compromisos adquiridos. lo anterior para evitar la diliación en los términos procesales.  Adicionalmente se efectúa reporte en reunión de seguimiento con la Dirección y el Contralor de Bogotá D.C.SEGUIMIENTO A JUNIO DE 2013. A traves de la resolución 001 de 2013 expedida por el contralor de Bogotá encarga a cinco gerentes  que tienen competencia, para el trámite y la decisión de los procesos de responsabilidad fiscal,  quienes establecen con el grupo de profesionales asignado la priorización de las actividades, que se reporta mensualmente en las respectivas actas de igual manera la Subdirectora reporta en  cuadros de excel  mensualmente la evidencia las actividades desarrolladas por los profesionales  en cumplimiento de los compromisos adquiridos. lo anterior para evitar la diliación en los términos procesales.  Adicionalmente se efectúa reporte en reunión de seguimiento con la Dirección y el Contralor de Bogotá D.C, lo cual se reporta en los respectivos informes.Así mismo se establecen prioridades como por ejemplo,  por impacto social,cuantía, objeto, entre otras.</t>
  </si>
  <si>
    <r>
      <t xml:space="preserve">Verificación a junio de 2013:
</t>
    </r>
    <r>
      <rPr>
        <sz val="9"/>
        <rFont val="Arial"/>
        <family val="2"/>
      </rPr>
      <t xml:space="preserve">Se evidenció que se habilitó el Portal </t>
    </r>
    <r>
      <rPr>
        <b/>
        <sz val="9"/>
        <rFont val="Arial"/>
        <family val="2"/>
      </rPr>
      <t>Yo Soy Bogotá,</t>
    </r>
    <r>
      <rPr>
        <sz val="9"/>
        <rFont val="Arial"/>
        <family val="2"/>
      </rPr>
      <t xml:space="preserve"> donde los interesados pueden consultar información de los diferentes contratos de las entidades. A la fecha se encuentra en socialización y perfecionamiento para que los antidades conozcan la herramienta y  brinde una información actualizada y completa a la ciudadanía. 
Con el proposito de establecer sus ventajas y sus posibles ajustes "al Portal Yo Soy Bogotá".                                   </t>
    </r>
    <r>
      <rPr>
        <b/>
        <sz val="9"/>
        <rFont val="Arial"/>
        <family val="2"/>
      </rPr>
      <t xml:space="preserve">El hallazgo continua abierto para seguimiento </t>
    </r>
    <r>
      <rPr>
        <sz val="9"/>
        <rFont val="Arial"/>
        <family val="2"/>
      </rPr>
      <t xml:space="preserve">
</t>
    </r>
    <r>
      <rPr>
        <b/>
        <sz val="9"/>
        <rFont val="Arial"/>
        <family val="2"/>
      </rPr>
      <t xml:space="preserve">
</t>
    </r>
    <r>
      <rPr>
        <sz val="9"/>
        <rFont val="Arial"/>
        <family val="2"/>
      </rPr>
      <t xml:space="preserve">
</t>
    </r>
  </si>
  <si>
    <t>Fecha de inicio: 01/08/2013
Fecha final: 31/12/2013</t>
  </si>
  <si>
    <r>
      <t xml:space="preserve">Verificación a junio de 2013:
</t>
    </r>
    <r>
      <rPr>
        <sz val="9"/>
        <color indexed="8"/>
        <rFont val="Arial"/>
        <family val="2"/>
      </rPr>
      <t xml:space="preserve">Se verificó que fue elaborado el Informe Aplicativo;"Yo Soy Bogotá"  y a la fecha se encuentra en socialización. Teniendo en cuenta que se inicia la fase de socialización aún no se ha reglamentado (elaboración Resolución Reglamentaría) para la entrega de informacion por parte de los sujetos de control. 
</t>
    </r>
    <r>
      <rPr>
        <b/>
        <sz val="9"/>
        <color indexed="8"/>
        <rFont val="Arial"/>
        <family val="2"/>
      </rPr>
      <t>El hallazgo continúa abierto para seguimiento.</t>
    </r>
    <r>
      <rPr>
        <b/>
        <sz val="9"/>
        <rFont val="Arial"/>
        <family val="2"/>
      </rPr>
      <t xml:space="preserve">
</t>
    </r>
  </si>
  <si>
    <t>2.1.1.3 Hallazgo administrativo con incidencia disciplinaria por incumplimiento de las acciones de mitigación planteadas en la respuesta al control de advertencia del 18 de octubre de 2011, con ocasión de la ejecución del Contrato 028 de 2011</t>
  </si>
  <si>
    <t>Realizar un informe semestral correspondiente al seguimiento de los comentarios suministrados por los ciudadanos a través del Portal yo Soy Bogotá, a fin de verificar la atención de las denuncias por parte de las correspondientes direcciones sectoriales.</t>
  </si>
  <si>
    <t>Director de Participación Ciudadana y Desarrollo Local</t>
  </si>
  <si>
    <t>GABRIEL ALEJANDRO GUZMAN U.</t>
  </si>
  <si>
    <r>
      <t xml:space="preserve">Verificación a junio de 2013:
</t>
    </r>
    <r>
      <rPr>
        <sz val="9"/>
        <color indexed="8"/>
        <rFont val="Arial"/>
        <family val="2"/>
      </rPr>
      <t xml:space="preserve">Se verificó que fue realizado el Informe Aplicativo;"Yo Soy Bogotá" - Seguimiento a Comentarios Los Ciudadanos y Visitas de la Comunidad - Plan de Acción General con corte a julio 08 de 2013.  Teniendo en cuenta que se inicia la fase de socialización y aprobación del informe. 
</t>
    </r>
    <r>
      <rPr>
        <b/>
        <sz val="9"/>
        <color indexed="8"/>
        <rFont val="Arial"/>
        <family val="2"/>
      </rPr>
      <t>El hallazgo continúa abierto para seguimiento.</t>
    </r>
  </si>
  <si>
    <t>29-05-2012</t>
  </si>
  <si>
    <t>Subdirecciones de: Estudios Económicos y Fiscales y Evaluación de Política Pública.</t>
  </si>
  <si>
    <t>Carmen Aldana Gaviria y Jairo Orlando García Aguirre</t>
  </si>
  <si>
    <t>FI:01-07-12
FF:31-12-12</t>
  </si>
  <si>
    <t>Procedimiento revisado y aplicado</t>
  </si>
  <si>
    <r>
      <t xml:space="preserve">Seguimiento a 20 de junio de 2013:
</t>
    </r>
    <r>
      <rPr>
        <sz val="10"/>
        <rFont val="Arial"/>
        <family val="2"/>
      </rPr>
      <t>Mediante Acta 07 del 6 de mayo de 2013, se elaboró y aprobó el cronograma de las actividades requeridas para llevar a cabo la revisión, modificación y ajustes a los procedimientos y documentos del Proceso Estudios de Economía y P. P. (Ver Cronograma de Actividades y Acta).</t>
    </r>
    <r>
      <rPr>
        <b/>
        <sz val="10"/>
        <rFont val="Arial"/>
        <family val="2"/>
      </rPr>
      <t xml:space="preserve">
</t>
    </r>
    <r>
      <rPr>
        <sz val="10"/>
        <rFont val="Arial"/>
        <family val="2"/>
      </rPr>
      <t xml:space="preserve">El procedimiento para la preservación del producto "Informes estructurales, sectoriales y obligatorios", fue revisado y a justado con la nueva estructura para documentar procedimientos. Se encuentra pendiente de su aprobación por parte del responsable del Proceso y Dirección de Planeación, para su posterior adopción mediante resolución.      </t>
    </r>
  </si>
  <si>
    <r>
      <t xml:space="preserve">Verificación a junio de 2013:
</t>
    </r>
    <r>
      <rPr>
        <sz val="10"/>
        <rFont val="Arial"/>
        <family val="2"/>
      </rPr>
      <t xml:space="preserve">Revisada el  Acta No. 07 del 6 de mayo de 2013, se pudo evidenciar la aprobación del cronograma de las actividades para la revisión modificación y ajuste a los procedimiento para la preservación del producto "Informes estructurales, sectoriales y obligatorios", el cual fue revisado y ajustado con la nueva estructura para documentar el procedimiento, no obstante, estos se encuentra pendiente su aprobación por parte del responsable del proceso y la Dirección de Planeación.
Continúa abierta para seguimiento hasta cumplir con la fecha establecida en la meta.
</t>
    </r>
  </si>
  <si>
    <t>MARÍA DEL ROSARIO GONZÁLEZ DÍAZ
05/07/2013</t>
  </si>
  <si>
    <t>06-11-2012</t>
  </si>
  <si>
    <t>Incorporar en los Cronogramas de Actividades de los Planes de Trabajo Detallado que se elaboran para la vigencia 2013,  relación cronológica de las actividades a desarrollar para alcanzar los objetivos del informe y en la medida de lo posible, fijar resultados parciales o subproductos, que permitan verificar la óptima utilización del tiempo y dejar evidencia del seguimiento efectuado por parte del subdirector responsable.</t>
  </si>
  <si>
    <t>SEGUIMIENTO A MARZO 2013 El Subdirector imparte instrucciones frente a la veracidad de la información de los libros radicadores de hallazgos e IP.se debe revisar el formato de hallazgo e IP, para evitar imprecisiones en la informacion.Acta de marzo de 2013 Se solicito a la Dirección de Tecnología y Comunicaciones la implentación de un aplicativo para incluir la información relacionada con los hallazgos fiscales e indagaciones preliminares. Adicionalmente se involucró en la reunión de reinducción el tema de la veracidad de la información y los oportunos registros en libros y aplicativos disponibles.
SEGUIMIENTO A JUNIO DE 2013.Se imparten instrucciones frente a la veracidad de la información de los libros radicadores de hallazgos e IP, para lo cual se debe revisar el formato de hallazgo e IP, para evitar imprecisiones en la informacion.Adicionalmente se reintera a Informática  sobre un  aplicativo para el  manejo de hallazgos fiscales indagaciones preliminares con su trazabilidad. Mediante memorando con radicado 3-2013-15701 del 14 de junio de 2013 el Area de Responsabilidad Fiscal y Jurisdicción Coactiva. Igualmente con radicado 3-2013-15612 del 13 de junio de 2013, màs acta de junio 12 de 2013.</t>
  </si>
  <si>
    <r>
      <t xml:space="preserve">Verificación a junio de 2013: </t>
    </r>
    <r>
      <rPr>
        <b/>
        <u/>
        <sz val="11"/>
        <color indexed="8"/>
        <rFont val="Arial"/>
        <family val="2"/>
      </rPr>
      <t xml:space="preserve">
</t>
    </r>
    <r>
      <rPr>
        <sz val="11"/>
        <color indexed="8"/>
        <rFont val="Arial"/>
        <family val="2"/>
      </rPr>
      <t>Se verificaron los memorandos 3-2013-15701 del 14 de junio de 2013  y el memorando radicado 3-2013-15612 del 13 de junio de 2013, de la Direccion y Subdirección del proceso respectivamente, en la cual se constató las solicitudes a informatica sobre la inclusion de un aplicativo para los hallazgos y la solicitud para de capacitacion, No obstante continua abierto para monitoreo permanente.
 continúa abierto para seguimiento</t>
    </r>
  </si>
  <si>
    <r>
      <t xml:space="preserve">SEGUIMIENTO A MARZO DE 2012 El Subdirector reitera el reporte de la información de acuerdo al formato de hallazgo fiscal e I.P.(acta del 1 de marzo de 2013)  así mismo para la inclusión de la información en PREFIS,el funcionario encargado debe hacer la actualización  con los profesionales para lo cual estbalece un cronograma
</t>
    </r>
    <r>
      <rPr>
        <b/>
        <sz val="11"/>
        <rFont val="Arial"/>
        <family val="2"/>
      </rPr>
      <t>SEGUIMIENTO A JUNIO 2013.</t>
    </r>
    <r>
      <rPr>
        <sz val="11"/>
        <rFont val="Arial"/>
        <family val="2"/>
      </rPr>
      <t xml:space="preserve"> El Técnico encargado de hacer el acompañamiento a los profesionales para la inclusión de información en el aplicativo PREFIS mediante escrito establece un cronograma para alimentarlo- La Directora de R.F.y J.C. señaló que la actualizaciòn del Aplicativo PREFIS es responsabilidad de los abogados y el Técnico solo transcribe lo informado por el abogado sustanciados </t>
    </r>
  </si>
  <si>
    <r>
      <t xml:space="preserve">Verificación a junio de 2013: 
</t>
    </r>
    <r>
      <rPr>
        <sz val="11"/>
        <rFont val="Arial"/>
        <family val="2"/>
      </rPr>
      <t>Se verificó el cumplimiento del cronograma y el cumplimiento  por  los profesionales del area a los instructivos dados por la Dirección relacionado con la actualización del aplicativo, No  obstante continua abierto para seguimiento y monitoreo permante hasta verificar la eficacia de la acción.
Continúa abierta para seguimiento</t>
    </r>
  </si>
  <si>
    <t xml:space="preserve">
01/03/2011
a
31/12/2013</t>
  </si>
  <si>
    <t xml:space="preserve"> SEGUIMIENTO A MARZO 2013: El Subdirector mensualmente establece  compromisos individuales con los profesionales sustanciadores, los cuales se reflejan en el cuadro de excel que reposa en medio magnético y en las actas mensuales frente al trámite de los procesos de responsabilidad fiscal priorizando por vigencias. a la fecha se encuentra en trámite 9 procesos de la vigencia 2008 y 97 de 2009, adicionalmente se han impartido instrucciones frente a la revisión de toda la carga laboral asignada; actividad en la que va a ser muy importante la gestión de los 4 Gerentes Encargados designados a la Subdirección del Proceso de Responsabilidad Fiscal.SEGUIMIENTO A JUNIO DE 2013 A la fecha se encuentra en trámite 5 procesos de la vigencia 2008 y 92 de 2009, adicionalmente se han impartido instrucciones frente a la revisión de toda la carga laboral asignada; actividad que va a ser muy importante la gestión de los  Gerentes Encargados designados al Area de Responsabilidad Fiscal y Jurisdicción Coactiva. Este seguimiento se realizò mediante actas en los meses de abril, mayo y junio y en el informe de gestiòn presentada a la Direcciòn en 6 de Junio de 2013, todo quedò registrado mediante actas.</t>
  </si>
  <si>
    <r>
      <t xml:space="preserve">Verificación a junio de 2013: </t>
    </r>
    <r>
      <rPr>
        <sz val="11"/>
        <rFont val="Arial"/>
        <family val="2"/>
      </rPr>
      <t xml:space="preserve">
Se verificó en el aplicativo prefis que  a la fecha del seguimiento que existen 4 procesos del 2008 y  86 del 2009, y las actas  de mesas de trabajo de abril, junio en las que se constató los instrucciones impartidas respecto del impulso de los procesos, evidenciandose  actividades encaminadas a la mitigacion del Riesgo, No obstante continua abierta para seguimiento y monitoreo permanente
continua abierta para seguimiento.
</t>
    </r>
    <r>
      <rPr>
        <sz val="11"/>
        <color indexed="10"/>
        <rFont val="Arial"/>
        <family val="2"/>
      </rPr>
      <t/>
    </r>
  </si>
  <si>
    <t>Reuniones de seguimiento por parte de la Dirección a la gestión de cada una de las dependencias de la Dirección de Responsabilidad Fiscal y Jurisdicción Coactiva, en las cuales cada Subdirector y/o Gerente presenta en su informe de gestión, que al momento de tomar las decisiones de fondo, verifica que se haya garantizado el debido proceso, el derecho de defensa y cumplimiento de términos legales, consagrados constitucionalmente, del cual se deja registro en Acta de seguimiento de la Dirección de Responsabilidad Fiscal y Jurisdicción Coactiva o en Actas de cada Subdirección y / o gerencia</t>
  </si>
  <si>
    <t xml:space="preserve">Director y Subdirectores y Gerentes </t>
  </si>
  <si>
    <t xml:space="preserve">Talento Humano </t>
  </si>
  <si>
    <t>02/02/2011 a 31/12/2013</t>
  </si>
  <si>
    <r>
      <t xml:space="preserve">Verificación a junio de 2013:
</t>
    </r>
    <r>
      <rPr>
        <sz val="10"/>
        <rFont val="Arial"/>
        <family val="2"/>
      </rPr>
      <t>Verificada las actividades del  Cronograma que forma parte del Plan de Trabajo Detallado, se pudo evidenciar que en cada uno de los informes el cumplimiento a los lineamientos impartidos por el responsable del proceso relacionado con el Plan de Trabajo Detallado, así como la presentación de avances parciales.  Se verificó la actas Nos. 05, 06, 09 y 11 de marzo, com la 08 y 18 de abril y junio de 2013, donde se hace el seguimiento junto con el Subdirector y funcionarios responsables de su elaboración; y la participación del Director de Economía y Finazas al igual que la presentación de avances parciales, a fin de verificar la óptima utilización del tiempo.
Continúa abierta para seguimiento hasta cumplir con la fecha establecida en la meta.</t>
    </r>
  </si>
  <si>
    <t>26-11-2012</t>
  </si>
  <si>
    <t xml:space="preserve">Informe Consolidado de Auditoría Interna del Sistema Integrado de Gestión </t>
  </si>
  <si>
    <t>Falta de Seguimiento y control en la realización del producto:
No se encontraron todos los registros correspondientes a planilla de seguimiento y/o acta de mesa de trabajo para el seguimiento y control del producto, dado que únicamente se verificó la existencia de dos (2) planillas de seguimiento, correspondientes al 24 de febrero y 24 de abril de 2012 y un acta de mesa de trabajo del 6 de julio de 2012, evidenciándose la falta de los demás registros hasta la culminación del producto (31/10/2012), tal como lo establece la actividad 6 del procedimiento para elaborar el informe anual sobre el estado de los recursos naturales
y del ambiente de Bogotá D.C.</t>
  </si>
  <si>
    <t xml:space="preserve">Realizar cinco seguimientos a través de Planillas de Seguimiento, con el ánimo de establecer un mejor control de calidad del informe, de acuerdo a la actividad Número 6 del Procedimiento para Elaborar el Informe Anual Sobre el Estado de los Recursos Naturales y del Ambiente de Bogotá D.C., acción que se hará efectiva en la realización del mencionado informe para la vigencia 2013. </t>
  </si>
  <si>
    <t>Carmen Aldana Gaviria</t>
  </si>
  <si>
    <t>FI: 02-01-2013
FF: 31-10-2013</t>
  </si>
  <si>
    <r>
      <t xml:space="preserve">Seguimiento a 20 de junio de 2013:
</t>
    </r>
    <r>
      <rPr>
        <sz val="10"/>
        <rFont val="Arial"/>
        <family val="2"/>
      </rPr>
      <t>Se pudo evidenciar que con el ánimo de establecer un mejor control de calidad al informe Anual sobre el Estado de los Recursos Naturales y del Ambiente de Bogotá D.C., se continúa efectuando reuniones de seguimiento al avance del informe, con los profesionales de su elaboración. (Ver actas de mesas de trabajo:16 Y 18 del 23 de abril y 24 de junio de 2013, respectivamente.</t>
    </r>
  </si>
  <si>
    <r>
      <t xml:space="preserve">Verificación a junio de 2013:
</t>
    </r>
    <r>
      <rPr>
        <sz val="10"/>
        <rFont val="Arial"/>
        <family val="2"/>
      </rPr>
      <t>Verificada las Actas de mesas de trabajo Nos. 16 y 18 del 23 de abril y 24 de junio de 2013, se pudo evidenciar el seguimientos a través de Planillas de Seguimiento, para ejercer un mejor control de calidad del informe, de acuerdo a lo establecido en la actividad Número 6 del Procedimiento para Elaborar el Informe Anual Sobre el Estado de los Recursos Naturales y del Ambiente. 
Continúa abierta para seguimiento hasta cumplir con la fecha establecida en la meta.</t>
    </r>
  </si>
  <si>
    <t>02-05-2013</t>
  </si>
  <si>
    <t>Comunicación 3-2012-33211 del 14 de diciembre de 2012</t>
  </si>
  <si>
    <t>Demandas contra la Entidad por Incurrir en plagio o presentación de información no veraz en alguno de sus informes, pronunciamientos o respuestas a quejas y reclamos generados en el Proceso Estudios de Economía y Política Pública.</t>
  </si>
  <si>
    <t>1. Firmar el formato denominado “ Acuerdo de responsabilidad o Pacto Ético”, mediante el cual cada equipo de funcionarios delegados para la elaboración de los Informes y estudios, se hacen responsables por su redacción, estructura, originalidad y citación de fuentes externas utilizadas, como una estrategia de compromiso institucional, en busca de las buenas prácticas del manejo de la información y el respeto por las normas y los derechos de autor.
2. Solicitar a la Dirección de Talento Humano una capacitación sobre derechos de autor.</t>
  </si>
  <si>
    <t>Alberto Cristobal Martínez Blanco, Jairo Orlando García Aguirre, y Carmen Aldana Gaviria.</t>
  </si>
  <si>
    <t>FI: 02-01-2013
FF: 30-11-2013</t>
  </si>
  <si>
    <r>
      <t xml:space="preserve">Verificación a junio de 2013:
</t>
    </r>
    <r>
      <rPr>
        <sz val="10"/>
        <rFont val="Arial"/>
        <family val="2"/>
      </rPr>
      <t>1.  Verificada las carpetas de los productos elaborados en el primer semestre 2013, se evidenció que reposan debidamente firmados por los profesionales el pacto ético o acuerdo de compromiso, donde consta la autenticidad de los informes y la no copia o plagio de la información, respeto a las normas y los derechos de autor, en cumplimiento a la Política de Prevención del Daño Antijurídico. 
2. Así mismo, se constató comunicación con radicación No. 3-2013-13857 del 27 de mayo de 2013, dirigido a la Dirección Técnica de Talento Humano, donde se solicita la realización de una capacitación en temas de Derechos de Autor, a los funcionarios de esta Dirección, con el fin de mitigar el riesgo de Daño Antijurídico para evitar demandas contra la Entidad, por incurrir en plagio o presentación de información no veraz en alguno de nuestros Informes, Estudios, Pronunciamientos o Respuestas a Quejas y Reclamos generados por este Proceso. 
Continúa abierta para seguimiento hasta cumplir con la fecha establecida en la meta.</t>
    </r>
  </si>
  <si>
    <t>Orientar intencionalmente los estudios de economía y política pública para favorecer a un tercero.</t>
  </si>
  <si>
    <t>Realizar una jornada de interiorización de los valores y principios institucionales en los funcionarios.</t>
  </si>
  <si>
    <t>FI: 02-05-2013
FF: 31-12-2013</t>
  </si>
  <si>
    <r>
      <t xml:space="preserve">Seguimiento a 20 de junio de 2013:
</t>
    </r>
    <r>
      <rPr>
        <sz val="10"/>
        <rFont val="Arial"/>
        <family val="2"/>
      </rPr>
      <t>En reunión con acta de mesa de trabajo 06 del 26 de abril de 2013, se llevó a cabo el proceso de Identificación, Análisis y Valoración de Riesgos Institucionales y de Corrupción, en atención a lo solicitado por la Dirección de Planeación en la capacitación efectuada el 25 de abril de 2013 y en ella se identificaron tres riesgos. La actividad para este riesgo, se tiene previsto ejecutarse en el mes de octubre de 2013.</t>
    </r>
    <r>
      <rPr>
        <b/>
        <sz val="10"/>
        <rFont val="Arial"/>
        <family val="2"/>
      </rPr>
      <t xml:space="preserve"> </t>
    </r>
  </si>
  <si>
    <r>
      <t xml:space="preserve">Verificación a junio de 2013:
</t>
    </r>
    <r>
      <rPr>
        <sz val="10"/>
        <rFont val="Arial"/>
        <family val="2"/>
      </rPr>
      <t>Verificada el Acta No. 06 del 26-04-2013, se pudo constatar la realización de interiorización de los valores y principios institucionales a todos los funcionarios de la dirección
Se efectuó capacitación el 25 de abril de 2013, donde se identificaron tres (3) riesgo.</t>
    </r>
    <r>
      <rPr>
        <b/>
        <sz val="10"/>
        <rFont val="Arial"/>
        <family val="2"/>
      </rPr>
      <t xml:space="preserve">
</t>
    </r>
    <r>
      <rPr>
        <sz val="10"/>
        <rFont val="Arial"/>
        <family val="2"/>
      </rPr>
      <t>Continúa abierta para seguimiento hasta cumplir con la fecha establecida en la meta.</t>
    </r>
  </si>
  <si>
    <t>Concentración de información estadística: (financiera, presupuestal, deuda etc.), que este siendo consolidada en una persona.</t>
  </si>
  <si>
    <t>1. Documentar el procedimiento para la consolidación de la información estadística presupuestal.
Participar con la Dirección de TICs en el desarrollo de la plataforma informática para las estadísticas.</t>
  </si>
  <si>
    <t>Dirección de Estudios de Economía y Políticas Públicas y Subdirección de Estadística y Análisis Financiero y Presupuestal</t>
  </si>
  <si>
    <t>Ramiro Augusto Triviño Sánchez y Alberto Cristobal Martínez Blanco</t>
  </si>
  <si>
    <t>FF: 02-05-2013
FF: 31-12-2013</t>
  </si>
  <si>
    <r>
      <t xml:space="preserve">Seguimiento a 20 de junio de 2013: 
</t>
    </r>
    <r>
      <rPr>
        <sz val="10"/>
        <rFont val="Arial"/>
        <family val="2"/>
      </rPr>
      <t>Mediante comunicación 3-2013-0785 del 20 de marzo de 2013, dirigido al Director de Tecnologías de la Información y las Comunicaciones  TICs, se adjunto un documento que contiene  la descripción del proceso que se sigue para la generación y consolidación de estadísticas fiscales,   para que este proceso de consolidación se pueda generar a través del SIVICOF. Igualmente se le solicito, que en el proceso de  contratación que se efectúe, se hiciera énfasis en la incorporación y creación de validadores de la información que debe tener este Aplicativo, para evitar subir información inconsistente. 
Este requerimiento nuevamente  fue solicitado en comunicación 3-2013-15137 del 7 de junio de 2013, sin que a la fecha se tenga respuesta, por lo que para mitigar este riesgo, se sigue asignado al funcionario Luis Roberto Escobar, para que colabore en la consolidación de las estadísticas presupuestales a cargo de la Subdirección de Estadística y Análisis Presupuestal y Financiero.</t>
    </r>
  </si>
  <si>
    <r>
      <t xml:space="preserve">Verificación a junio de 2013:
</t>
    </r>
    <r>
      <rPr>
        <sz val="10"/>
        <rFont val="Arial"/>
        <family val="2"/>
      </rPr>
      <t xml:space="preserve">A la fecha del seguimiento se pudo evidenciar los memorandos con radicación Nos. 3-2013-0785 del 20 de marzo de 2013 y 3-2013-15137 del 07 de junio del mismo año, donde se adjunta  un documento que contiene  la descripción del proceso que se sigue para la generación y consolidación de estadísticas fiscales,   para que este proceso de consolidación se pueda generar a través del SIVICOF. Igualmente se le solicito, que en el proceso de  contratación que se efectúe, se hiciera énfasis en la incorporación y creación de validadores de la información que debe tener este Aplicativo, para evitar subir información inconsistente y a la fecha no se ha tenido respuesta, se asignó un funcionario para la consolidación de las estadisticas presupuestales a cargo de la Subdirección de Estadisticas y Análisis Presupuestales y Financieros.
</t>
    </r>
  </si>
  <si>
    <t>31-12-2012</t>
  </si>
  <si>
    <t>Informe de Gestión del PPS-Macro a 31-12-2012</t>
  </si>
  <si>
    <t xml:space="preserve">Capitulo  4. Acciones de Mejora, Página 27 </t>
  </si>
  <si>
    <t>Elaborar los cronogramas de los Planes de Trabajo Detallado, fijando resultados parciales o subproductos, a fin de verificar la óptima utilización del tiempo y documentarlo ajustando los respectivos procedimientos.</t>
  </si>
  <si>
    <t>FI: 02-01-2013
FF:30-09-2013</t>
  </si>
  <si>
    <r>
      <t xml:space="preserve">Seguimiento a 20 de junio de 2013:  
</t>
    </r>
    <r>
      <rPr>
        <sz val="10"/>
        <rFont val="Arial"/>
        <family val="2"/>
      </rPr>
      <t>Mediante Acta 07 del 6 de mayo de 2013, se elaboró y aprobó el cronograma de las actividades requeridas para llevar a cabo la revisión, modificación y ajustes a los procedimientos y documentos del Proceso Estudios de Economía y P. P. (Ver Cronograma de Actividades y Acta). 
Los procedimientos para la elaboración de los informes obligatorios, estructurales y sectoriales,  se encuentran en proceso de revisión y ajustes y y en el Anexo No. 1: "Instructivo para elaborar el Plan de Trabajo Detallado", se complementó el numeral 2.5 Cronograma de Actividades para corregir dicha observación. (Ver propuestas de  procedimientos).</t>
    </r>
  </si>
  <si>
    <r>
      <t xml:space="preserve">Verificación a junio de 2013:
</t>
    </r>
    <r>
      <rPr>
        <sz val="10"/>
        <rFont val="Arial"/>
        <family val="2"/>
      </rPr>
      <t>Revisada el  Acta No. 07 del 6 de mayo de 2013, se pudo evidenciar la aprobación del cronograma de las actividades para la revisión modificación y ajuste a los procedimiento para la preservación del producto "Informes estructurales, sectoriales y obligatorios", el cual fue revisado y ajustado con la nueva estructura para documentar el procedimiento, no obstante, estos se encuentra pendiente su aprobación por parte del responsable del proceso y la Dirección de Planeación.
Continúa abierta para seguimiento hasta cumplir con la fecha establecida en la meta.</t>
    </r>
  </si>
  <si>
    <t>Dejar evidencia del acompañamiento en la etapa de ejecución de los informes por parte del Responsable del Proceso, con el fin de ser más oportunos en la detección de posibles desviaciones y mejorar la calidad de los productos en sus contenidos, redacción y capacidad de síntesis.</t>
  </si>
  <si>
    <t xml:space="preserve">Director de Estudios de Economía y Política Pública </t>
  </si>
  <si>
    <t>Ramiro Augusto Triviño Sánchez</t>
  </si>
  <si>
    <r>
      <t xml:space="preserve">Seguimiento a 20 de junio de 2013:  
</t>
    </r>
    <r>
      <rPr>
        <sz val="10"/>
        <rFont val="Arial"/>
        <family val="2"/>
      </rPr>
      <t>Se evidencia mediante actas de mesa de trabajo con el Director, Subdirectores y Profesionales, la presentación de contenidos de los diferentes  informes  que se han elaborado a la fecha. (Ver las actas anteriormente enunciadas por dependencia).
De otra parte, en los Instructivos para elaborar el Plan de Trabajo Detallado (Anexo No. 1), que forma parte de los procedimientos para la elaboración de los informes: obligatorios, sectoriales y estructurales,  en el numeral 2.5 Cronograma de Actividades, se fijaron reuniones de seguimiento y verificación del producto durante sus etapas: de planeación, ejecución e informe, para evidenciar el acompañamiento efectuado por el director, a fin de ser más oportunos en la detección de posibles desviaciones y mejorar la calidad de los productos en sus contenidos, redacción y capacidad de síntesis.</t>
    </r>
  </si>
  <si>
    <r>
      <t>Verificación a junio de 2013</t>
    </r>
    <r>
      <rPr>
        <b/>
        <sz val="10"/>
        <color indexed="10"/>
        <rFont val="Arial"/>
        <family val="2"/>
      </rPr>
      <t xml:space="preserve">:
</t>
    </r>
    <r>
      <rPr>
        <sz val="10"/>
        <rFont val="Arial"/>
        <family val="2"/>
      </rPr>
      <t>A la fecha de la verificación se pudo evidenciar que en los correos enviados por el director a los subdirectores responsable de elaboración de los productos e informes y en actas de mesas de trabajo donde se dejó evidencia del acompañamiento en la etapa de ejecución de los informes por parte del Responsable del Proceso, para mejorar la calidad de los productos en sus contenidos, redacción y capacidad de síntesis.
A pesar de la eficacia de la acción de mejora esta queda abierta para seguimiento hasta terminar con la fecha estipulada.</t>
    </r>
  </si>
  <si>
    <t>Formalizar los requerimientos necesarios para asegurar el personal especializado, que soliciten debidamente justificado las Subdirecciones
pertenecientes al Proceso de Prestación de Servicio Macro, para ejecutar su labor.</t>
  </si>
  <si>
    <t>Ramiro Augusto Triviño Sánchez, Alberto Cristobal Martínez Blanco, Jairo Orlando García Aguirre y Carmen Aldana Gaviria.</t>
  </si>
  <si>
    <r>
      <t xml:space="preserve">Seguimiento a 20 de junio de 2013: 
</t>
    </r>
    <r>
      <rPr>
        <sz val="10"/>
        <rFont val="Arial"/>
        <family val="2"/>
      </rPr>
      <t>Mediante comunicación oficial interna 3-2013-15613 del 13 de junio de 2013, dirigida a la Directora de Talento Humano, se adjunto relación de los profesionales requeridos por dependencia para el cumplimiento de las funciones asignadas a este proceso.</t>
    </r>
  </si>
  <si>
    <r>
      <t xml:space="preserve">Verificación a junio de 2013:
</t>
    </r>
    <r>
      <rPr>
        <sz val="10"/>
        <rFont val="Arial"/>
        <family val="2"/>
      </rPr>
      <t>Vertificado el memorando con No. de radicación 3-2013-15613 del 13 de junio de 2013, dirigida a la Directora de Talento Humano, donde se  adjunta la relación de los profesionales requeridos por dependencia para el cumplimiento de las funciones asignadas a este proceso.</t>
    </r>
  </si>
  <si>
    <t>28-02-2013</t>
  </si>
  <si>
    <t>Certificado de Registro de Deuda Pública 01-2013, expedido a la Empresa de Acueducto y Alcantarillado de Bogotá- EAAB.</t>
  </si>
  <si>
    <t>En el proceso de revisión y Análisis efectuado por el Responsable del PPS-Macro, al Certificado de Registro de Deuda Pública 01-2013, expedido a la EAAB, se observó que el Modelo de certificación del registro de la deuda pública, estandarizado mediante el (Formato Código: 3019001), del procedimiento para la Elaboración del Certificado de Registro de Deuda Pública y Reporte del “Sistema Estadístico Unificado de Deuda – S.E.U.D.", no permite incorporar información más detallada, relacionada con el contrato de endeudamiento.</t>
  </si>
  <si>
    <t>Realizar los ajustes correspondiente al "Procedimiento para la Elaboración del Certificado de Registro de Deuda Pública y Reporte del “Sistema Estadístico Unificado de Deuda – S.E.U.D.", en especial al Modelo de certificación del registro de la deuda pública (Formato Código: 3019001), en razón a que se requiere que dicho formato sea más flexible, que permita incorporar mayor información relacionada al contrato de endeudamiento.</t>
  </si>
  <si>
    <t xml:space="preserve">Subdirección de Estadística, Análisis Presupuestal y Financiero </t>
  </si>
  <si>
    <t>Alberto Cristobal Martínez Blanco y Rosa  Helena Ahumada</t>
  </si>
  <si>
    <t>FI: 04-03-2013
FF:28-06-2013</t>
  </si>
  <si>
    <r>
      <t xml:space="preserve">Seguimiento a 20 de junio de 2013:
</t>
    </r>
    <r>
      <rPr>
        <sz val="10"/>
        <rFont val="Arial"/>
        <family val="2"/>
      </rPr>
      <t xml:space="preserve">Se evidencia la remisión de la propuesta de revisión y ajustes al procedimiento "Procedimiento para la Elaboración del Certificado de Registro de Deuda Pública y Reporte del “Sistema Estadístico Unificado de Deuda – S.E.U.D.", en especial al Modelo de certificación del registro de la deuda pública (Código Formato: 03019001). Se encuentra pendiente de revisión y aprobación por parte del responsable del Proceso y Dirección de Planeación, para su posterior adopción mediante resolución. (Ver proyecto de procedimiento).          </t>
    </r>
  </si>
  <si>
    <r>
      <t>Verificación a junio de 2013</t>
    </r>
    <r>
      <rPr>
        <b/>
        <sz val="10"/>
        <color indexed="12"/>
        <rFont val="Arial"/>
        <family val="2"/>
      </rPr>
      <t xml:space="preserve">:
</t>
    </r>
    <r>
      <rPr>
        <sz val="10"/>
        <rFont val="Arial"/>
        <family val="2"/>
      </rPr>
      <t>A la fecha de la verificación se pudo verificar la remisión de la propuesta de revisión y ajustes al procedimiento "Procedimiento para la Elaboración del Certificado de Registro de Deuda Pública y Reporte del “Sistema Estadístico Unificado de Deuda – S.E.U.D.", en especial al Modelo de certificación del registro de la deuda pública (Código Formato: 03019001). El cual se encuentra pendiente de revisión y aprobación por parte del responsable del Proceso y Dirección de Planeación, para su posterior adopción mediante resolución.
Continúa abierta para seguimiento hasta cumplir con la fecha establecida en la meta.</t>
    </r>
  </si>
  <si>
    <r>
      <t xml:space="preserve">Seguimiento a 20 de junio de 2013:
</t>
    </r>
    <r>
      <rPr>
        <sz val="10"/>
        <rFont val="Arial"/>
        <family val="2"/>
      </rPr>
      <t xml:space="preserve">Para los informes elaborados en el primer semestre 2013, se evidencia estricto cumplimiento a los lineamientos impartidos por el responsable del proceso, en lo referente al cumplimiento del procedimiento para la elaboración de los Planes de Trabajo Detallado,  en especial la descripción detallada de las actividades y sus seguimientos tanto por parte del Subdirector, como por parte de la Dirección; al igual que la presentación de avances parciales, a fin de verificar la óptima utilización del tiempo. (Ver Planillas de seguimiento a los productos y/o las siguientes Actas de mesas de trabajo:
Sub Análisis Actas: 05, 06, 08, 09 y 11del 19 de marzo, 8 , 08 de abril y 17 de junio de 2013, respectivamente, para los informes: Deuda y Portafolio de Inversiones, Cuenta General del Ppto y del Tesoro y Dictamen Estados Contables.
Sub Evaluación de Política Pública: Actas: 11y 13 del 29 de abril y 20 de mayo de 2013, respectivamente, para los informes Balance Social e Inged. 
Sub Estudios Económicos Actas: 10, 12 y 14 del 21 de marzo, 5 de abril y 22 de abril de 2013, respectivamente, para los Estudios: Impacto de la Reforma Tributaria Nacional y de la Modernización Tributaria Local sobre las Finanzas de Bogotá; Investigación, desarrollo e Innovación TIC política pública para Bogotá.   </t>
    </r>
  </si>
  <si>
    <r>
      <t xml:space="preserve">Seguimiento a 20 de junio de 2013:  
</t>
    </r>
    <r>
      <rPr>
        <sz val="10"/>
        <rFont val="Arial"/>
        <family val="2"/>
      </rPr>
      <t xml:space="preserve">1.  Se evidencia que en las carpetas de los productos elaborados en el primer semestre 2013, reposan debidamente firmados por los profesionales responsables, el pacto ético o acuerdo de compromiso, donde consta la autenticidad de los informes, la no copia o plagio de la información y el respeto por las normas y los derechos de autor, en cumplimiento a la Política de Prevención del Daño Antijurídico. 
2. Mediante comunicación 3-2013-13857 del 27 de mayo de 2013, dirigido a la Dirección Técnica de Talento Humano, se solicitó la realización de una capacitación en temas de Derechos de Autor, para los funcionarios adscritos a esta Dirección, con el fin de mitigar el riesgo de Daño Antijurídico que se pueda presentar por Demandas contra la Entidad, por incurrir en plagio o presentación de información no veraz en alguno de nuestros Informes, Estudios, Pronunciamientos o Respuestas a Quejas y Reclamos generados por este Proceso. </t>
    </r>
  </si>
  <si>
    <t>Cronograma de Actividades ajustado: Número de Cronogramas de Actividades elaborados con la acción incorporada  /  Número de Cronogramas de Actividades según informes  programados en el PAE-2013.</t>
  </si>
  <si>
    <t>100%.</t>
  </si>
  <si>
    <t>Subdirectores: de Estudios Económicos y Fiscales; Estadística, Análisis Presupuestal y Financiero y Evaluación de Política Pública.</t>
  </si>
  <si>
    <t xml:space="preserve">Alberto Cristobal Martínez Blanco, Jairo Orlando García Aguirre y Carmen Aldana Gaviria. </t>
  </si>
  <si>
    <t>FI: 02-01-2013
FF:31-12-2013</t>
  </si>
  <si>
    <t xml:space="preserve"> 12 Cronogramas de Actividades elaborados con la acción incorporada  /  15 Cronogramas de Actividades según informes  programados en el PAE-2013.</t>
  </si>
  <si>
    <r>
      <t xml:space="preserve">Seguimiento a 20 de junio de 2013:
</t>
    </r>
    <r>
      <rPr>
        <sz val="10"/>
        <rFont val="Arial"/>
        <family val="2"/>
      </rPr>
      <t xml:space="preserve">Como se mencionó en el seguimiento efectuado con corte a 20 de marzo de 2013, en los Cronogramas de Actividades que forman parte del  Plan de Trabajo Detallado, se incorporó relación cronológica  de actividades a desarrollar para alcanzar los objetivos de cada uno de los informes programados,  fijando fechas para efectuar seguimiento por parte de la Subdirección responsable de su elaboración y se encuentran debidamente aprobados por parte de la Dirección de Estudios de Economía y P. P. Se continua el seguimiento a las actividades de acuerdo a las fechas establecidas en el respectivo cronograma. (Consultar las carpetas de los informes). </t>
    </r>
  </si>
  <si>
    <r>
      <t xml:space="preserve">Verificación a junio de 2013:
</t>
    </r>
    <r>
      <rPr>
        <sz val="10"/>
        <rFont val="Arial"/>
        <family val="2"/>
      </rPr>
      <t>Verificado el Cronogramas de Actividades que forman parte del  Plan de Trabajo Detallado, donde se pudo constatar la incorporación de la  relación cronológica  de actividades a desarrollar para alcanzar los objetivos de cada uno de los informes,  fijando fechas para efectuar seguimiento por parte de la Subdirección responsable de su elaboración y se encuentran debidamente aprobados por parte de la Dirección de Estudios de Economía y P. P. esta actividad fue verificada en el seguimiento efectuado con corte a 20 de marzo de 2013, No obstante continua para seguimiento a las actividades de acuerdo a las fechas establecidas en el respectivo cronograma. 
Continúa abierta para seguimiento hasta cumplir con la fecha establecida en la meta.</t>
    </r>
  </si>
  <si>
    <t>Incluir dentro de las Actividades del  Cronograma que forma parte del Plan de Trabajo Detallado de cada uno de los informes: "Efectuar reuniones de seguimiento con el Subdirector y funcionarios responsables de su elaboración; y la participación del Director de Economía y Finazas Distritales, a lo largo de todo el proceso de elaboración del producto, Dejando evidencia del acompañamiento efectuado por parte del Responsable del Proceso.</t>
  </si>
  <si>
    <t>Seguimientos efectuados: Número de seguimientos realizados / Total de seguimientos programados</t>
  </si>
  <si>
    <t>Director de Estudios de Economía y Política Pública y Subdirectores: de Estudios Económicos y Fiscales; Estadística y Análisis Presupuestal y Financiero y Evaluación de Política Pública.</t>
  </si>
  <si>
    <t>Ramiro Augusto Triviño Sánchez, Alberto Cristobal Martínez Blanco, Jairo Orlando García Aguirre, y Carmen Aldana Gaviria.</t>
  </si>
  <si>
    <r>
      <t xml:space="preserve">Verificación a junio de 2013: </t>
    </r>
    <r>
      <rPr>
        <b/>
        <u/>
        <sz val="11"/>
        <color indexed="8"/>
        <rFont val="Arial"/>
        <family val="2"/>
      </rPr>
      <t xml:space="preserve">
</t>
    </r>
    <r>
      <rPr>
        <sz val="11"/>
        <color indexed="8"/>
        <rFont val="Arial"/>
        <family val="2"/>
      </rPr>
      <t>Se verificaron actas de trabajo de mayo, junio y la Resolución 01 de 2013, en el cual se nombran gerentes con competencia para tramitar y decidir procesos de responsabilidad fiscal, así como determinar la priorizacion de procesos en razon de impacto, cuantía, objeto  entre otros . No obstante continúa abierto hasta la eficacia de la acción.</t>
    </r>
    <r>
      <rPr>
        <sz val="11"/>
        <rFont val="Arial"/>
        <family val="2"/>
      </rPr>
      <t xml:space="preserve">
</t>
    </r>
    <r>
      <rPr>
        <b/>
        <sz val="11"/>
        <rFont val="Arial"/>
        <family val="2"/>
      </rPr>
      <t>Continua abierto para seguimiento.</t>
    </r>
  </si>
  <si>
    <t>SEGUIMIENTO A MARZO DE 2013: Mediante resolución 001 de 2013 expedida por el contralor de Bogotá encarga a cuatro gerentes  que tienen competencia, para  el trámite y la decisión de los procesos de responsabilidad fiscal, con fundamento en esta los doctores Eulises Carrillo Osma, Rosaura Martinez Rey,Odilia Restrepo Piedrahita y Jorge Luis Nigrinis de la Hoz, quienes establecen con el grupo de profesionales asignado la priorización de las actividades, que se reporta mensualmente en las respectivas actas en los cuadros de excel que evidencia las actividades desarrolladas por los profesionales  en cumplimiento de los compromisos adquiridos. lo anterior para evitar la diliación en los términos procesales.  que contribuirán en la orientación, seguimiento y decisión de actuaciones de responsabilidad fiscal (decisión de hallazgos e indagaciones preliminares) SEGUIMIENTO A JUNIO DE 2013.La Subdirectora del Proceso de Responsablidad Fiscal y los gerentes  hace seguimiento con sus respectivos grupos en semalmente de igual manera la Subdirectora mensualmente .Se evidencia en actas de 5 de abril,mayo3 y junio 5 de 2013 y los cuadros de excell que se actualizan mensualmente.La Dirección de Responsabilidad Fiscal realiza seguimiento  de acuerdo a la informaqción señalada en los cadros excel</t>
  </si>
  <si>
    <r>
      <t xml:space="preserve">Verificación a junio de 2013: </t>
    </r>
    <r>
      <rPr>
        <b/>
        <u/>
        <sz val="11"/>
        <color indexed="8"/>
        <rFont val="Arial"/>
        <family val="2"/>
      </rPr>
      <t xml:space="preserve">
</t>
    </r>
    <r>
      <rPr>
        <sz val="11"/>
        <color indexed="8"/>
        <rFont val="Arial"/>
        <family val="2"/>
      </rPr>
      <t xml:space="preserve">Se verificaron las actas de los meses de abril, mayo y junio donde se evidenciaron los seguimientos y las instrucciones impartidas para agilizar el trámite de los proceso. No obstante continúa abierta verificar a eficacia de la Acción. </t>
    </r>
    <r>
      <rPr>
        <b/>
        <sz val="11"/>
        <color indexed="8"/>
        <rFont val="Arial"/>
        <family val="2"/>
      </rPr>
      <t xml:space="preserve">
</t>
    </r>
  </si>
  <si>
    <t>.SEGUIMIENTO A MARZO DE 2013 Mediante resolución 001 de 2013 expedida por el Contralor de Bogotá encarga a cuatro gerentes  que tiene competencia, para agilizar el trámite y la decisión de los procesos de responsabilidad fiscal,  quienes establecen con el grupo de profesionales asignado la priorización de las actividades, que se reporta  en las respectivas actas, en  cuadros de excel en lo que evidencian las actividades desarrolladas por los profesionales  en cumplimiento de los compromisos adquiridos. lo anterior para evitar la diliación en los términos procesales. Se insiste en que de conformidad con lo dispuesto en el Art. 107 de la Ley 1474 de 2011, para la práctica de pruebas se tendrá solo dos años a partir de la notificación del auto de apertura. Norma que subrogó el Art. 45 de la Ley 610 de 2000.  ESTA ACTIVIDAD SE ELIMINA DEL PLAN DE MEJORAMIENTO EN VIRTUD DEL ARTÌCULO 107 DE LA LEY 1474 DE 2011.</t>
  </si>
  <si>
    <r>
      <t xml:space="preserve">Verificación a junio de 2013: 
</t>
    </r>
    <r>
      <rPr>
        <sz val="11"/>
        <color indexed="8"/>
        <rFont val="Arial"/>
        <family val="2"/>
      </rPr>
      <t>Teniendo en cuenta que el articulo 107 de la ley 1474 el cual  subrrogó el artículo 45  de la ley 610 de 2000,  quedando en dos años preclusivos el término probatorio. Por lo anterior, se cierra la acción</t>
    </r>
    <r>
      <rPr>
        <b/>
        <sz val="11"/>
        <color indexed="8"/>
        <rFont val="Arial"/>
        <family val="2"/>
      </rPr>
      <t>.</t>
    </r>
  </si>
  <si>
    <r>
      <t xml:space="preserve">Verificación a Junio 2013:
</t>
    </r>
    <r>
      <rPr>
        <sz val="9"/>
        <rFont val="Arial"/>
        <family val="2"/>
      </rPr>
      <t xml:space="preserve">Por cumplimiento y eficacia de la acción se reitera el cierre de la observación a la Auditoria Fiscal </t>
    </r>
    <r>
      <rPr>
        <b/>
        <sz val="9"/>
        <rFont val="Arial"/>
        <family val="2"/>
      </rPr>
      <t xml:space="preserve">
</t>
    </r>
  </si>
  <si>
    <t>Informe final de auditoria, modalidad especial "Recursos informáticos adquiridos en la vigencia 2011 y funcionalidad de los sitemas de información ZAFIRO y RELCO.</t>
  </si>
  <si>
    <t>2.1.2.1 Hallazgo administrativo por irregularidades en el ejercicio de la función de supervisión en la ejecución contractual de los actos jurídicos que se relacionan a continuación: - Contrato No. 015 del 8 de abril de 2011. - Anexo Técnico No. 6 del Contrato No. 52 de 2009. - Anexo Técnico No. 7 del Contrato No. 52 de 2009.</t>
  </si>
  <si>
    <t>Modificar los manuales/procedimientos de supervisión de contratos, con el fin de incorporar mecanismos de control y seguimiento más efectivos, para que al menos para los contratos de TIC, la obligación de supervisión sean por partida doble, donde la participación y responsabilidad sea conjunta entre funcionarios de nivel directivo de la Dirección de TIC y del área funcional donde sea orgina la necesidad del proceso que se va a intervenir con la respectiva contratación.</t>
  </si>
  <si>
    <t>Manual/procedimientos modificados</t>
  </si>
  <si>
    <t>Dirección Administrativa y Financiera Dirección de Planeación Oficina Asesora Jurídica Dirección de las TIC</t>
  </si>
  <si>
    <t>LUZANA GUERRERO Q. EDNA PIEDAD CUBILLOS C. DAVID BALLEN HERNANDEZ ADRIANA DEL PILAR GUERRA</t>
  </si>
  <si>
    <t>15/04/2013 - 30/05/2013</t>
  </si>
  <si>
    <r>
      <t xml:space="preserve">Teniendo en cuenta que se identificaron debilidades en el control de ejecución del contrato No. 52 - Anexos 6 y 7, relacionados con los servicios que presta el operador de conectividad ETB, se esta considerando dentro de la nueva contratación elaborar un contrato de </t>
    </r>
    <r>
      <rPr>
        <u/>
        <sz val="9"/>
        <rFont val="Arial"/>
        <family val="2"/>
      </rPr>
      <t>Serviciios Integrales de Telecomunicacione</t>
    </r>
    <r>
      <rPr>
        <sz val="9"/>
        <rFont val="Arial"/>
        <family val="2"/>
      </rPr>
      <t xml:space="preserve"> con el fin de mantener el control de ejecución sobre un solo contrato que permita proveer diferentes serviios asociados a conectividad, infraestuctura de telecomunicaciones.
De otra parte la Dirección Administrativa trabajará en el mejoramiento del Manual de contratación.</t>
    </r>
  </si>
  <si>
    <r>
      <t xml:space="preserve">Verificación a junio de 2013:
</t>
    </r>
    <r>
      <rPr>
        <sz val="9"/>
        <rFont val="Arial"/>
        <family val="2"/>
      </rPr>
      <t xml:space="preserve">A la fecha los procedimientos se encuentran en proceso de actualización, lo cual es responsablidad de la Subdirección de Contratación con el respectivo aval de la Dirección Administrativa . Por tal motivo:
</t>
    </r>
    <r>
      <rPr>
        <b/>
        <sz val="9"/>
        <rFont val="Arial"/>
        <family val="2"/>
      </rPr>
      <t xml:space="preserve">
El hallazgo continua abierto para su seguimiento
</t>
    </r>
    <r>
      <rPr>
        <sz val="9"/>
        <color indexed="10"/>
        <rFont val="Arial"/>
        <family val="2"/>
      </rPr>
      <t xml:space="preserve">
</t>
    </r>
    <r>
      <rPr>
        <sz val="9"/>
        <rFont val="Arial"/>
        <family val="2"/>
      </rPr>
      <t xml:space="preserve">
</t>
    </r>
  </si>
  <si>
    <t>2.1.5.1 Hecho constitutivo de hallazgo administrativo, por deficiencias durante la ejecución del Contrato 03 de 2011, en proceso de transferencia tecnológica (capacitación) al ser recibida por personal con vinculación temporal que actualmente esta desvinculado y en consecuencia se perdio parte del conocimiento apropiado.</t>
  </si>
  <si>
    <t>Establecer que en los procesos contractuales de la Dirección de TIC que requieren transferencia de conocimientos, a partir de la fecha la capacitación sea dirigida primordialmente a funcionarios de planta.</t>
  </si>
  <si>
    <t>No. de funcionarios de planta capacitados, resultado de ejecución de procesos contractuales de TIC, que requieren transferencia de conocimientos</t>
  </si>
  <si>
    <t>Al menos un funcionario de planta capacitado, resultado de ejecución de procesos contractuales de TIC, que requieren transferencia de conocimientos</t>
  </si>
  <si>
    <t>Dirección de las TIC´s.</t>
  </si>
  <si>
    <t>01/04/2013 - 31/12/2013</t>
  </si>
  <si>
    <r>
      <t xml:space="preserve">SEGUNDO TRIMESTRE 2013. </t>
    </r>
    <r>
      <rPr>
        <sz val="9"/>
        <rFont val="Arial"/>
        <family val="2"/>
      </rPr>
      <t>La Dirección de  TIC tendrá en cuenta en los procesos de contratación que se encuentran en ejecución o que se adelantarán a partir de la fecha la inclusión de actividades de capacitación oransferencia tecnológica, en donde se buscará un esquema integral  que involuctre la tranasferencia de conocimeitno a todos los funcionarios de de la Dirección con el fin de garantizar el manejo, administración y soporte de las recursos tecnológicos adquiridos del personal que se enuentra en atención permanente de los servicios de TICs para los usuarios de la Contraloría.</t>
    </r>
  </si>
  <si>
    <r>
      <t xml:space="preserve">Verificación a junio de 2013:
</t>
    </r>
    <r>
      <rPr>
        <sz val="9"/>
        <rFont val="Arial"/>
        <family val="2"/>
      </rPr>
      <t xml:space="preserve">
A la fecha no se ha surtido ningun proceso de transferencia de conocimientos como consecuencia de un proceso contractual para tal fin, por tal motivo:
</t>
    </r>
    <r>
      <rPr>
        <b/>
        <sz val="9"/>
        <rFont val="Arial"/>
        <family val="2"/>
      </rPr>
      <t>El hallazgo continúa abierto para seguimiento.</t>
    </r>
  </si>
  <si>
    <t>Dar el soporte técnico requerido a la Dirección de Planeación, para que esta dependencia ponga nuevamente en producción el aplicativo Balanced ScoreCard.</t>
  </si>
  <si>
    <t>No. de soportes técnicos atendidos / No. de soportes técnicos requeridos</t>
  </si>
  <si>
    <t>01/08/2013 - 31/10/2013</t>
  </si>
  <si>
    <r>
      <t xml:space="preserve">SEGUNDO TRIMESTRE 2013. </t>
    </r>
    <r>
      <rPr>
        <sz val="9"/>
        <rFont val="Arial"/>
        <family val="2"/>
      </rPr>
      <t>Esta actividad se iniciará en el mes de agosto.</t>
    </r>
  </si>
  <si>
    <r>
      <t xml:space="preserve">Verificación a junio de 2013:
</t>
    </r>
    <r>
      <rPr>
        <sz val="9"/>
        <rFont val="Arial"/>
        <family val="2"/>
      </rPr>
      <t xml:space="preserve">Esta actividad tiene como fecha de inicio el 01/08/2013
</t>
    </r>
    <r>
      <rPr>
        <b/>
        <sz val="9"/>
        <rFont val="Arial"/>
        <family val="2"/>
      </rPr>
      <t>El hallazgo continúa abierto para seguimiento.</t>
    </r>
    <r>
      <rPr>
        <sz val="9"/>
        <rFont val="Arial"/>
        <family val="2"/>
      </rPr>
      <t xml:space="preserve">
</t>
    </r>
  </si>
  <si>
    <t>2.1.8.1.Hallazgo administrativo originado en la no estructuración ni incorporeación de la información base en software "RELCO", asi como la no puesta a disposición del aplicativo a los equipos auditores como herramienta para el ejercicio fiscalizador.</t>
  </si>
  <si>
    <t>3. Realizar las adecuaciones técnicas necesarias para la creación de usuarios y contraseñas para el uso del aplicativo RELCO, por parte de la Dirección de Responsablidad Fiscal y Jurisdicción Coactiva y la Dirección de Reacción Inmediata, para alimentación y consulta y para las otras dependencias misionales de la Contraloría de Bogotá, D.C., para consulta, y comunicar mediante memorando a cada una de estas dependecias una vez se creen y habiliten los mismos.</t>
  </si>
  <si>
    <t>Creación y habilitación de usuarios y contraseñas para el uso del aplicativo RELCO, según autorización que de cada Director. Y memorando dirigido a cada dependencia comunicando la creación y habilitación de los usuarios y contraseñas para el uso del aplicativo RELCO, según el perfil</t>
  </si>
  <si>
    <t>Dirección de Tecnologías de la Información y las Comunicaciones</t>
  </si>
  <si>
    <t>Talento Humano y Tecnologico</t>
  </si>
  <si>
    <t>20/05/2013 - 30/08/2013</t>
  </si>
  <si>
    <r>
      <t xml:space="preserve">SEGUNDO TRIMESTRE 2013. </t>
    </r>
    <r>
      <rPr>
        <sz val="9"/>
        <rFont val="Arial"/>
        <family val="2"/>
      </rPr>
      <t>A la fecha se han creado los usuarios de la Dirección y Sudirección de Responsabilidad Fiscal en el aplicativo RELCO, según solicitud realizada a través de los memorando No. 3-2013-15612 del 13/06/2013 y No. 3-2013-15701 de 14/06/2013.</t>
    </r>
  </si>
  <si>
    <r>
      <t xml:space="preserve">Verificación a junio de 2013:
</t>
    </r>
    <r>
      <rPr>
        <sz val="9"/>
        <rFont val="Arial"/>
        <family val="2"/>
      </rPr>
      <t xml:space="preserve">A la fecha se han creado los usuarios y las contraseñas a la Dirección de Responsabilidad Fiscal y a la Subdireccion del Proceso de Responsabilidad Fiscal y se encuentra en ajuste las lineas de decisión por parte de la Dirección de Responsabilidad Fiscal para llegar a un consenso con las sectoriales,  quedando pendiente de la solicitud por parte de la Direccion de Resonsabilidad Fiscal para la capacitacion pertinente para que empiece la alimentacion en el aplicativo.
</t>
    </r>
    <r>
      <rPr>
        <b/>
        <sz val="9"/>
        <rFont val="Arial"/>
        <family val="2"/>
      </rPr>
      <t>El hallazgo continúa abierto para seguimiento.</t>
    </r>
  </si>
  <si>
    <t>5. Capacitar desde el punto de vista ténico informático (entregando instructivo de uso u hoja de ruta para el uso técnico del aplicativo) y jurídico a dos funcionarios de las dependencias misionales usuarias del aplicativo RELCO, según su perfil de uso (alimentación y consulta y/o solo consulta), a efecto lograr un correcto aprovechamiento del aplicativo RELCO.</t>
  </si>
  <si>
    <t>Una capacitación donde participen dos funcionarios de cada dependencia misional de la Contraloría de Bogotá, D.C., la cual se evidenciará de conformidad con los procedimientos para la capacitación que tiene la Contaloría de Bogotá, D.C.</t>
  </si>
  <si>
    <t>Dirección de Tecnologías de la Información y las Comunicaciones, Dirección de Responsabilidad Fiscal y Jurisdicción Coactiva y Subdirección del Proceso de Responsabilidad Fiscal</t>
  </si>
  <si>
    <t>ADRIANA DEL PILAR GUERRA MARÍA ADALGISA CÁCERES R. ROSAURA MARTÍNEZ REY</t>
  </si>
  <si>
    <t>23/09/2013 - 31/12/2013</t>
  </si>
  <si>
    <r>
      <t xml:space="preserve">SEGUNDO TRIMESTRE 2013. </t>
    </r>
    <r>
      <rPr>
        <sz val="9"/>
        <rFont val="Arial"/>
        <family val="2"/>
      </rPr>
      <t>De acuerdo al cronograma esta actividad iniciará el 29 de septiembre.</t>
    </r>
  </si>
  <si>
    <r>
      <t xml:space="preserve">Verificación a junio de 2013:
</t>
    </r>
    <r>
      <rPr>
        <sz val="9"/>
        <rFont val="Arial"/>
        <family val="2"/>
      </rPr>
      <t xml:space="preserve">Esta actividad tiene como fecha de inicio el 23/09/2013
</t>
    </r>
    <r>
      <rPr>
        <b/>
        <sz val="9"/>
        <rFont val="Arial"/>
        <family val="2"/>
      </rPr>
      <t>El hallazgo continúa abierto para seguimiento.</t>
    </r>
  </si>
  <si>
    <t>2.4.4</t>
  </si>
  <si>
    <t>2.4.4. Hecho Irregular constitutivo de Presunto Hallazgo Administrativo ?Intangibles? Se observó que no se tiene un adecuado reconocimiento, clasificación registro y revelación de sus licencias y software; si bien es cierto, no afecta el saldo total de los Intangibles (1970), si incide en los montos individuales de las subcuentas licencias y software?</t>
  </si>
  <si>
    <t>Solicitar a la Dirección de Tecnologias de la Informacion y las Comunicaciones, el inventario de las licencias y sotfware adquirido por la entidaden forma individualizada y cuantificada, con el fin de realizar la reclasificación respectiva.</t>
  </si>
  <si>
    <t>Registros de intangibles/sobre inventario de intaginbles</t>
  </si>
  <si>
    <t>Subdirección Financiera/ Dirección de Tecnologias de la Informacion y las Comunicaciones</t>
  </si>
  <si>
    <t>DAIRO GIRALDO VELÁQUEZ ADRIANA GUERRA MARTINEZ YAZMIN AVILA PACHECO</t>
  </si>
  <si>
    <t>Humanos y Tecnológicos</t>
  </si>
  <si>
    <t>30/05/2013 - 31/12/2013</t>
  </si>
  <si>
    <t>Seguimiento a  cargo de la Dirección Admistrativa y Financiera.</t>
  </si>
  <si>
    <r>
      <t xml:space="preserve">Verificación a junio de 2013:
</t>
    </r>
    <r>
      <rPr>
        <sz val="9"/>
        <rFont val="Arial"/>
        <family val="2"/>
      </rPr>
      <t xml:space="preserve">Se verifica el memorando 3-2013-17828 con fecha de 09/07/2013, donde la Dirección Administrativa solicitó a la Dirección de TICS, el inventario de las licencias y sotfware adquiridas por la entidad. Solicitud que aún no ha tenido respuesta para su respectivo análisis por tal motivo:
</t>
    </r>
    <r>
      <rPr>
        <b/>
        <sz val="9"/>
        <rFont val="Arial"/>
        <family val="2"/>
      </rPr>
      <t>El hallazgo continua abierto para su seguimiento</t>
    </r>
    <r>
      <rPr>
        <sz val="9"/>
        <rFont val="Arial"/>
        <family val="2"/>
      </rPr>
      <t xml:space="preserve">
</t>
    </r>
    <r>
      <rPr>
        <b/>
        <sz val="9"/>
        <rFont val="Arial"/>
        <family val="2"/>
      </rPr>
      <t xml:space="preserve">
</t>
    </r>
    <r>
      <rPr>
        <sz val="9"/>
        <rFont val="Arial"/>
        <family val="2"/>
      </rPr>
      <t xml:space="preserve">
</t>
    </r>
  </si>
  <si>
    <t>2.4.5</t>
  </si>
  <si>
    <t>2.4.5 Hecho Irregular Constitutivo de Presunto Hallazgo Administrativo. ?Reconocimiento de Intangibles? No se evidenció el reconocimiento ni el registro de bienes inmateriales en producción que son identificables y controlables de cuya utilización o explotación se obtiene un potencial de servicios, donde también se incluye los intangibles formados; es decir, los que ha obtenido y consolidado a través del tiempo y que se caracterizan por generar ventajas comparativas frente a otras entidades, tales como:?.</t>
  </si>
  <si>
    <t>1- Defenir la politica o el procdimineto para valorar y determinar el periodo de amortización del bien</t>
  </si>
  <si>
    <t>Politica o procedimineto definido SI: 100% NO: 0%</t>
  </si>
  <si>
    <t>Dirección de Tecnologias de la Informacion y las Comunicaciones Dirección de Planeación Oficina Asesora Juridica</t>
  </si>
  <si>
    <t>ADRIANA GUERRA MARTINEZ EDNA PEIDAD CUBILOS NEIRA DAVID BALLEN HERNANDEZ</t>
  </si>
  <si>
    <r>
      <t xml:space="preserve">SEGUNDO TRIMESTRE 2013. </t>
    </r>
    <r>
      <rPr>
        <sz val="9"/>
        <rFont val="Arial"/>
        <family val="2"/>
      </rPr>
      <t>Esta actividad se encuentra en ejecución.</t>
    </r>
  </si>
  <si>
    <r>
      <t xml:space="preserve">Verificación a junio de 2013:
</t>
    </r>
    <r>
      <rPr>
        <sz val="9"/>
        <rFont val="Arial"/>
        <family val="2"/>
      </rPr>
      <t xml:space="preserve">Se verificó el memorando 3-2013-17828 con fecha de 09/07/2013, donde la Dirección Administrativa solicita a la Dirección de TICS, definir la política o el procedimiento para valorar y determinar el periodo de amortización de los bienes intangibles de propiedad de la entidad. Teniendo en cuenta que a la fecha no se a dado respuesta para su respectivo seguimiento:
</t>
    </r>
    <r>
      <rPr>
        <b/>
        <sz val="9"/>
        <rFont val="Arial"/>
        <family val="2"/>
      </rPr>
      <t>El hallazgo continúa abierto para seguimiento.</t>
    </r>
    <r>
      <rPr>
        <sz val="9"/>
        <rFont val="Arial"/>
        <family val="2"/>
      </rPr>
      <t xml:space="preserve">
</t>
    </r>
  </si>
  <si>
    <t>2- Solicitar a la Dirección de Tecnologías de la Información y de las Comunicaciones, el inventario de los aplicativos desarrollados por la Entidad especificando valor y vida útil , con el fin de proceder a el reconocimineto y registro del mismo</t>
  </si>
  <si>
    <t>Reconocimineto y Resgitro de intangibles SI: 100% NO: 0%</t>
  </si>
  <si>
    <t>Subdirección Financiera/contador/Dirección de Tecnologias de la Informacion y las Comunicaciones</t>
  </si>
  <si>
    <r>
      <t xml:space="preserve">Verificación a junio de 2013:
</t>
    </r>
    <r>
      <rPr>
        <sz val="9"/>
        <color indexed="8"/>
        <rFont val="Arial"/>
        <family val="2"/>
      </rPr>
      <t xml:space="preserve">
Se verificó el memorando 3-2013-17828 con fecha de 09/07/2013, donde la Dirección Administrativa solicitó a la Dirección de TICS el inventario de los aplicativos desarrollados por la Entidad especificando valor y vida útil , con el fin de proceder a el reconocimineto y registro del mismo. Teniendo en cuenta que a la fecha no se ha dado respuesta para su respectivo análisis:
</t>
    </r>
    <r>
      <rPr>
        <b/>
        <sz val="9"/>
        <color indexed="8"/>
        <rFont val="Arial"/>
        <family val="2"/>
      </rPr>
      <t>El hallazgo continúa abierto para seguimiento.</t>
    </r>
    <r>
      <rPr>
        <sz val="9"/>
        <rFont val="Arial"/>
        <family val="2"/>
      </rPr>
      <t xml:space="preserve">
</t>
    </r>
  </si>
  <si>
    <t>12-30-2012</t>
  </si>
  <si>
    <t>Auditoría DPC´s - junio a diciembree de 2012.</t>
  </si>
  <si>
    <t>6.0</t>
  </si>
  <si>
    <t>Las Direcciones Sectoriales y las Oficinas Locales,  deben allegar al CAC,  los soportes de las respuesta definitivas dadas a los DPCs, de forma oportuna, garantizando el adecuado archivo y la trazabilidad.</t>
  </si>
  <si>
    <t>Proyectar una circular para la firma del Señor Contralor donde se comunique la obligatoriedad y la importancia de allegar de manera oportuna, clara y completa los soportes del trámite a los DPC, con el propósito de garantizar su trazabilidad.</t>
  </si>
  <si>
    <t>Circular comunicada  / Circular  proyectada * 100</t>
  </si>
  <si>
    <t>Dirección de Apoyo al Despacho y Despacho del Señor Contralor</t>
  </si>
  <si>
    <t>Dra Carmen Sofía Prieto Dueñas y Dr. Diego Ardila Medina.</t>
  </si>
  <si>
    <t>Fecha de inicio: 15/04/2013
Fecha final: 15/10/2013</t>
  </si>
  <si>
    <r>
      <t>Seguimiento a junio 20 de 2013:</t>
    </r>
    <r>
      <rPr>
        <sz val="9"/>
        <rFont val="Arial"/>
        <family val="2"/>
      </rPr>
      <t xml:space="preserve"> Teniendo en cuenta que  por el mismo tema existen observaciones de la Auditoria Fiscal, para darle un tratamiento eficiente, se ha estado a la espera de la conformidad al Plan de Mejoramiento por parte de dicho ente de control con el propósito de que trabaje una misma acción. Por lo anterior aun esta pendiente la comunicación de la circular programada. No obstante desde el CAC se han realizado requerimientos a través del correo institucional a las dependencias pertinentes con el objetivo de garantizar la respuesta y trámite oportuno a los DPC.</t>
    </r>
  </si>
  <si>
    <r>
      <t xml:space="preserve">Verificación a junio de 2013:
</t>
    </r>
    <r>
      <rPr>
        <sz val="9"/>
        <color indexed="8"/>
        <rFont val="Arial"/>
        <family val="2"/>
      </rPr>
      <t xml:space="preserve">Se verificó que  desde el Centro de Atención al Ciudadano, se han realizado requerimientos a través del correo institucional a las dependencias pertinentes con el objetivo de garantizar la respuesta y trámite oportuno a los DPC.  No obstante, aún esta pendiente la comunicación de la circular programada para la firma del Señor Contralor donde se comunique la obligatoriedad y la importancia de allegar de manera oportuna, clara y completa los soportes del trámite a los DPC. Teniendo en cuenta que esta acción se encuentra en ejecución. </t>
    </r>
    <r>
      <rPr>
        <b/>
        <sz val="9"/>
        <rFont val="Arial"/>
        <family val="2"/>
      </rPr>
      <t xml:space="preserve">
El hallazgo continúa abierto para seguimiento.</t>
    </r>
  </si>
  <si>
    <t>María Tatiana Rojas N.
11/07/2013</t>
  </si>
  <si>
    <t>MECANISMSO DE PARTICIPACIÓN CIUDADANA</t>
  </si>
  <si>
    <t>6.3.1</t>
  </si>
  <si>
    <t>Se presentan diferencias entre la información que almacena la  “Base de Datos Control Social”, sobre los eventos realizados y lo reportado en los indicadores del Plan de Acción de la Subdirección de Control Social, relacionado con: 
o Actividades de divulgación realizadas/actividades de divulgación programadas*100 (Numerador) – Actividad 10.
o  Actividades de control social que incluyen instrumentos de interacción y mecanismos de control social a la gestión pública ejecutadas /“Actividades de control social que incluyen instrumentos de interacción y mecanismos de control social a la gestión pública programadas *100. – Actividad 11.</t>
  </si>
  <si>
    <t>Realizar revisiones trimestrales para garantizar la consistencia de los datos a reportar.
Realizar una capacitación para el adecuado manejo de la herramienta.</t>
  </si>
  <si>
    <t>Nº de revisiones realizadas  / Nº de revisiones programadas * 100
Nº de capacitaciones realizadas  / Nº de capacitaciones  programadas* 100</t>
  </si>
  <si>
    <t>1/3
1/1</t>
  </si>
  <si>
    <t>Dirección de Participación Ciudadana y Desarrollo Local</t>
  </si>
  <si>
    <t>Dr. Gabriel Alejandro Guzman Useche (Director)</t>
  </si>
  <si>
    <t>1
1</t>
  </si>
  <si>
    <t xml:space="preserve">33%
100%
</t>
  </si>
  <si>
    <r>
      <t xml:space="preserve">Seguimiento a junio 20 de 2013: </t>
    </r>
    <r>
      <rPr>
        <sz val="9"/>
        <rFont val="Arial"/>
        <family val="2"/>
      </rPr>
      <t>Se realizó la revisión respectiva para los reportes de gestión con corte a junio de 2013, en esta se verificó la consistencia de la información reportada en la base de datos de control social así como los respectivos registros que se toman como fuentes de información.
Se realizó una capacitación los días 29, 30 de abril y 2 de mayo de 2013 sobre el adecuado manejo de herramientas como: Base de datos del Control social, SIGESPRO, out look, SIVICOF, Planes de Acción, Aplicativo "Yo soy Bogotá"</t>
    </r>
  </si>
  <si>
    <r>
      <t xml:space="preserve">Verificación a junio de 2013:
</t>
    </r>
    <r>
      <rPr>
        <sz val="9"/>
        <rFont val="Arial"/>
        <family val="2"/>
      </rPr>
      <t xml:space="preserve">Se verificó que la Dirección de Participacion Ciudadana y Desarrollo Local, mediante Acta de Capacitación en el Ejercicio del Control Social a la Gestión Publica, realizada el 29, 30 de abril y 2 de mayo de 2013.  Dentro de los temas tratados incluyo el punto No.4 (Base de datos de Control Social; manejo, creación, ejecución y cierre de activiades).  En el cúal la Ingeniera Gloria Barreara Lombo, realizó un taller práctico sobre el manejo del aplicativo, en cuanto a la creación de acciónes ciudadanas especiales, su actualización, registro y finalización. Fueron evidenciadas las listas de asitencia a esta capacitacion adjuntas al Acta.   Teniendo en cuenta que esta acción se encuentra en ejecución. </t>
    </r>
    <r>
      <rPr>
        <b/>
        <sz val="9"/>
        <rFont val="Arial"/>
        <family val="2"/>
      </rPr>
      <t xml:space="preserve">
El hallazgo continúa abierto para seguimiento.</t>
    </r>
  </si>
  <si>
    <t>6.3.2</t>
  </si>
  <si>
    <t>En las acciones ciudadanas reportadas en la Base de Datos de Desarrollo Local, no se registran algunos eventos terminados o se contabilizan los anulados., como en los siguientes casos:   
• Audiencia Pública No. 504: no contabilizada.
• Mesas de Trabajo Nos. 628: No se contabilizó el número de asistente al citado evento.
• Inspecciones a Terreno: Se contabilizaron más de las realizadas (se realizaron 45 inspecciones a terreno y se contabilizan 47 en la Base de datos de Control Social. -  No. 488 - Adelantar la visita al Barrio San Benito y la No. 636 - Acompañamiento verificación entrega de refrigerios del barrio Quiroga no fueron ejecutadas y se contabilizaron como ejecutadas.</t>
  </si>
  <si>
    <r>
      <t xml:space="preserve">Verificación a junio de 2013:
</t>
    </r>
    <r>
      <rPr>
        <sz val="9"/>
        <rFont val="Arial"/>
        <family val="2"/>
      </rPr>
      <t xml:space="preserve">Se verificó que la Dirección de Participacion Ciudadana y Desarrollo Local, mediante Acta de Capacitación en el Ejercicio del Control Social a la Gestión Publica, realizada el 29, 30 de abril y 2 de mayo de 2013.  Dentro de los temas tratados, realizó un taller práctico  sobre sobre el adecuado manejo de herramientas como: Base de datos del Control social, SIGESPRO, out look, SIVICOF, Planes de Acción, Aplicativo "Yo soy Bogotá. Teniendo en cuenta que esta acción se encuentra en ejecución. </t>
    </r>
    <r>
      <rPr>
        <b/>
        <sz val="9"/>
        <rFont val="Arial"/>
        <family val="2"/>
      </rPr>
      <t xml:space="preserve">
El hallazgo continúa abierto para seguimiento.</t>
    </r>
  </si>
  <si>
    <t>No Aplica.</t>
  </si>
  <si>
    <t>Dificultades en el manejo de las herramientas básicas para el trámite de información como el Base de datos del Control social, SIGESPRO, out look, SIVICOF.</t>
  </si>
  <si>
    <t>Realizar una capacitación para el adecuado manejo de las herramientas.</t>
  </si>
  <si>
    <t>Nº de capacitaciones realizadas  / Nº de capacitaciones  programadas* 100</t>
  </si>
  <si>
    <t>1/1</t>
  </si>
  <si>
    <r>
      <t xml:space="preserve">Verificación a junio de 2013:
</t>
    </r>
    <r>
      <rPr>
        <sz val="9"/>
        <rFont val="Arial"/>
        <family val="2"/>
      </rPr>
      <t xml:space="preserve">Se verificaron los soportes, donde  la Dirección de Participacion Ciudadana y Desarrollo Local, mediante Ficha Técnica con Código de formato:6011001 solicitó la capacitación  de 37 funcionarios (Gerentes Locales y Técnicos); con el objetivo de fortalecer las competencias de los funcionarios de cada una de las Localidades.  Está capacitación esta orientadaal manejo de herramientas básicas: Sigespro, Base de Datos de Control Social).  Teniendo en cuenta que esta acción se encuentra en ejecución. </t>
    </r>
    <r>
      <rPr>
        <b/>
        <sz val="9"/>
        <rFont val="Arial"/>
        <family val="2"/>
      </rPr>
      <t xml:space="preserve">
El hallazgo continúa abierto para seguimiento.</t>
    </r>
  </si>
  <si>
    <t>Inadecuada atención a los requerimientos presentados por la ciudadanía y el Concejo de Bogotá, (peticiones, sugerencias, quejas y reclamos, proposiciones)</t>
  </si>
  <si>
    <t>Orientar al ciudadano en el trámite y presentación de sus requerimientos ante las entidades públicas.
Canalizar adecuada y oportunamente los requerimientos que son competencia de la entidad (peticiones, sugerencias, quejas y reclamos, proposiciones) presentados por los ciudadanos y el Concejo) hacia las dependencias competentes.</t>
  </si>
  <si>
    <t>Nº de DPC resueltos de manera pertinente y oportuna / Nº de DPC recibidos en la Contraloría</t>
  </si>
  <si>
    <t>Dirección de Participación Ciudadana y Desarrollo Local y Dirección de Apoyo al Despacho.</t>
  </si>
  <si>
    <t>Dr. Gabriel Alejandro Guzman Useche (Director) y Doctora Carmen Sofia Priento Dueñas (Directora)</t>
  </si>
  <si>
    <t>Fecha de inicio: 01/05/2013
Fecha final: 31/12/2013</t>
  </si>
  <si>
    <t>684/684</t>
  </si>
  <si>
    <r>
      <t xml:space="preserve">Seguimiento a junio 20 de 2013: </t>
    </r>
    <r>
      <rPr>
        <sz val="9"/>
        <rFont val="Arial"/>
        <family val="2"/>
      </rPr>
      <t>la Dirección de Participación Ciudadana y el Centro de Atención al Ciudadano, han prestado el apoyo y la orientación necesaria a los ciudadanos con el propósitio de garantizar que sus solicitudes lleguen a las instancias y entes pertinentes y sean resueltas en debida forma.</t>
    </r>
  </si>
  <si>
    <r>
      <t xml:space="preserve">Verificación a junio de 2013:
</t>
    </r>
    <r>
      <rPr>
        <sz val="9"/>
        <rFont val="Arial"/>
        <family val="2"/>
      </rPr>
      <t xml:space="preserve">Se verificó que la Dirección de Participacion Ciudadana y Desarrollo Local, mediante Acta de Capacitación en el Ejercicio del Control Social a la Gestión Publica, realizada el 29, 30 de abril y 2 de mayo de 2013.  Dentro de los temas tratados, realizó un taller práctico  con dos funcionarios de Administración Distrital, donde ilustrarón a los presentes sobre sus sistemas de quejas peticiones y reclamos  y la experiencia de la atención de ciudadanos en los CADES, SUPERCADES, y RAPICADES en la ciudad. Teniendo en cuenta que esta acción se encuentra en ejecución. </t>
    </r>
    <r>
      <rPr>
        <b/>
        <sz val="9"/>
        <rFont val="Arial"/>
        <family val="2"/>
      </rPr>
      <t xml:space="preserve">
El hallazgo continúa abierto para seguimiento.</t>
    </r>
  </si>
  <si>
    <t>2.1.1.2 Hallazgo administrativo con incidencia disciplinaria y fiscal en cuantía de $522.000.000, por la dquisición e implementación del portal "YoSoyBogotá", sin dotarlo de la información necesaria y actualizada originando con ello que la herramienta no sea eficaz dentro del observatorio de Contratación de la ciudad.</t>
  </si>
  <si>
    <t>1. Diseñar e implementar estrategias de información, difusión y modificación de la Resolución respectiva, para fortalecer el uso del portal Yo Soy Bogotá tanto al interior de la entidad como en los sujetos de control y la ciudadanía en general.</t>
  </si>
  <si>
    <t>Cantidad de estrategias realizadas/Cantidad de estrategias planeadas*100</t>
  </si>
  <si>
    <t>Director de Participación Ciudadana y Desarrollo Local Director de Tecnologías de la Información y Telecomunicaciones Dirección de Planeación</t>
  </si>
  <si>
    <t xml:space="preserve">GABRIEL ALEJANDRO GUZMAN U. ADRIANA DEL PILAR GUERRA </t>
  </si>
  <si>
    <t>Fecha de inicio: 30/05/2013
Fecha final: 31/12/2013</t>
  </si>
  <si>
    <r>
      <t xml:space="preserve">Seguimiento a junio 20 de 2013: </t>
    </r>
    <r>
      <rPr>
        <sz val="9"/>
        <rFont val="Arial"/>
        <family val="2"/>
      </rPr>
      <t>La conformidad fue oficializada mediante memorando Nº 3-2013-15477 de 12/06/2013, sin embargo la acción se ha venido ejecutando de conformidad con el cronograma establecido.</t>
    </r>
  </si>
  <si>
    <r>
      <t xml:space="preserve">Verificación a junio de 2013:
</t>
    </r>
    <r>
      <rPr>
        <sz val="9"/>
        <color indexed="8"/>
        <rFont val="Arial"/>
        <family val="2"/>
      </rPr>
      <t xml:space="preserve">Se verificó que se diseñó la estrategia para la implementación del Portal "YoSoyBogotá" la cual fue avalada por el Director de Participación Ciudadana y a la fecha se encuentra en socialización. Teniendo en cuenta que se inicia la fase de socialización: 
</t>
    </r>
    <r>
      <rPr>
        <b/>
        <sz val="9"/>
        <color indexed="8"/>
        <rFont val="Arial"/>
        <family val="2"/>
      </rPr>
      <t>El hallazgo continúa abierto para seguimiento.</t>
    </r>
    <r>
      <rPr>
        <b/>
        <sz val="9"/>
        <rFont val="Arial"/>
        <family val="2"/>
      </rPr>
      <t xml:space="preserve">
</t>
    </r>
  </si>
  <si>
    <t>2.1.1.2.</t>
  </si>
  <si>
    <t>2. Definir los documentos relacionados con la contratación que se van a requerir a los sujetos de control, clasificados por tipo de contrato los cuales serán publicados en el portal.</t>
  </si>
  <si>
    <t>Documento consolidado</t>
  </si>
  <si>
    <t>Directores sectoriales (Cordinación Dir. Desarrollo Local) Director de Tecnologías de la Información y Telecomunicaciones</t>
  </si>
  <si>
    <t>Fecha de inicio: 30/05/2013
Fecha final: 30/08/2013</t>
  </si>
  <si>
    <r>
      <t>Verificación a junio de 2013:</t>
    </r>
    <r>
      <rPr>
        <sz val="9"/>
        <rFont val="Arial"/>
        <family val="2"/>
      </rPr>
      <t xml:space="preserve">
Se evidenció que a la fecha la Direccion TICS presentará una propuesta al Grupo reponsable y a la Auditoria Fiscal, con el fin de definir un convenio con la Agencia Nacional de Contratacion Pública , Colombia Compra Eficiente para que la Contraloria de Bogotá D.C, pueda acceder a la informacion que suministran las entidades sobre sus procesos de contratación en el Portal SECOP, con lo cual los entes sujetos de control evitarian la duplicidad en la rendición de la información contractual. Teniendo en cuenta que esta acción se encuentra en construcción y ajuste:
</t>
    </r>
    <r>
      <rPr>
        <b/>
        <sz val="9"/>
        <rFont val="Arial"/>
        <family val="2"/>
      </rPr>
      <t>El hallazgo continúa abierto para seguimiento.</t>
    </r>
  </si>
  <si>
    <t>3. Habilitar las funcionalidades en el portal para el cargue de documentos definidos y verificar su operacionalidad en el aplicativo a través de pruebas piloto.</t>
  </si>
  <si>
    <t>100% de Funcionalidades Operando respecto de las definidas en documento</t>
  </si>
  <si>
    <t>Directores sectoriales (Cordinación Dir. Desarrollo Local). Director de Tecnologías de la Información y Telecomunicaciones Asesora del Despacho</t>
  </si>
  <si>
    <t>GABRIEL ALEJANDRO GUZMAN U. 
ADRIANA DEL PILAR GUERRA 
 YOLIMA CORREDOR ROMERO.</t>
  </si>
  <si>
    <r>
      <t>PRIMER TRIMESTRE 2013.</t>
    </r>
    <r>
      <rPr>
        <sz val="9"/>
        <rFont val="Arial"/>
        <family val="2"/>
      </rPr>
      <t xml:space="preserve"> Con memorando 3-2013-06191 de 2013-03-04 se comunicó a la Oficina de Control Interno las actividades desarrolladas por la Direcciones de TIC y Talento Humano para el cumplimento de la acción propuesta, donde se concluye que la mayoría de los procesos se utilizaron desde el inicio del año 2008 hasta la fecha en que la oficina de radicación los direccionó correctamente, posteriormente las solitudes correspondientes a estos procesos fueron radicadas como un trámite normal, por lo anterior se evidencia que estos procesos se encontraban activos y fueron utilizados y tramitados por los usuarios de la Dirección de Talento Humano. Con el fin de dar continuidad en su utilización se envío mediante memorando 3-2013-06187 del 04 de marzo de 2013 a la Dirección Administrativa y Financiera un instructivo para que el área de radicación direccionara nuevamente estos procesos a través de SIGESPRO a la Dirección de Talento Humano para su trámite. La Dirección de TIC brindará el soporte técnico para los ajustes o modificaciones que se requieran para optimizar su funcionamiento. Por lo anterior, se solicita el cierre del hallazgo. </t>
    </r>
    <r>
      <rPr>
        <b/>
        <sz val="9"/>
        <rFont val="Arial"/>
        <family val="2"/>
      </rPr>
      <t xml:space="preserve">
CUARTO TRIMESTRE 2012. </t>
    </r>
    <r>
      <rPr>
        <sz val="9"/>
        <rFont val="Arial"/>
        <family val="2"/>
      </rPr>
      <t>Se encuentra en ejecución la actividad de revisión de los procesos que se encuentran cargados en SIGESPRO conjuntamente entre los usuarios de la Dirección de Talento Humano y la Dirección de Informática, con el fin de identificar las tareas que ya no se realizan y aquellas que no están contempladas, con el fin de evaluar la pertinencia de actualizar los procesos y ajustarlos  para su entrada a producción</t>
    </r>
    <r>
      <rPr>
        <b/>
        <sz val="9"/>
        <rFont val="Arial"/>
        <family val="2"/>
      </rPr>
      <t>. La Auditoria Fiscal autorizó la modificación de la fecha de terminación de la acción hasta el mes de febrero de 2013. 
TERCER TRIMESTRE 2012</t>
    </r>
    <r>
      <rPr>
        <sz val="9"/>
        <rFont val="Arial"/>
        <family val="2"/>
      </rPr>
      <t>. Esta actividad se encuentra en ejecución.
SEGUIMIENTO SEGUNDO TRIMESTRE 2012.
Se asignó un funcionario de la Dirección de Informática para coordinar con la Dirección de Talento Humano las actividades para actualizar y poner en funcionamiento en SIGESPRO todos los procesos establecidos en el contrato.</t>
    </r>
  </si>
  <si>
    <t xml:space="preserve">Reforzar en la Entidad una cultura de compromiso en el buen uso y seguridad de los servicios y recursos informáticos, para aprovechar al máximo la inversión tecnológica </t>
  </si>
  <si>
    <t>Actividades ejecutadas / Actividades programadas</t>
  </si>
  <si>
    <t>01-01-2013 / 31-12-2013</t>
  </si>
  <si>
    <r>
      <t>SEGUNDO TRIMESTRE 2013.</t>
    </r>
    <r>
      <rPr>
        <sz val="9"/>
        <rFont val="Arial"/>
        <family val="2"/>
      </rPr>
      <t xml:space="preserve"> Dentro del proyecto de modernización tecnológica en ejecución, se tendrá en cuenta el componente de  interiozación y capacitación en las herramientas adquiridas, al igual que el reforzamiento de la cultura tecnológica en la Entidad  y la generación de compromiso por parte de los funcionarios para darle un buen uso a los recursos adquiridos, mediante la implementaran políticas de manejo y administración de los recursos de TIC.</t>
    </r>
  </si>
  <si>
    <r>
      <t>Verificación a junio de 2013:</t>
    </r>
    <r>
      <rPr>
        <sz val="9"/>
        <rFont val="Arial"/>
        <family val="2"/>
      </rPr>
      <t xml:space="preserve">
Se evidenció que a la fecha no se ha adelantado ninguna acción con el fin de reforzar en la Entidad una cultura de compromiso en el buen uso y seguridad de los servicios y recursos informáticos, para aprovechar al máximo la inversión tecnológica, por lo cual: 
</t>
    </r>
    <r>
      <rPr>
        <b/>
        <sz val="9"/>
        <rFont val="Arial"/>
        <family val="2"/>
      </rPr>
      <t>El hallazgo continúa abierto para seguimiento.</t>
    </r>
  </si>
  <si>
    <t>Subdirectora Financiera Tesorera - Dirección de TIC</t>
  </si>
  <si>
    <t>Dairo Giraldo, Subdirector Financiero - Adriana del Pilar Guerra</t>
  </si>
  <si>
    <r>
      <t xml:space="preserve">SEGUNDO TRIMESTRE 2013. </t>
    </r>
    <r>
      <rPr>
        <sz val="9"/>
        <rFont val="Arial"/>
        <family val="2"/>
      </rPr>
      <t>La Dirección de TICs  se encuentra adelantando un proceso de contratación para la actualización y acompañamiento técnico en la implementación de las  mejoras a los módulos que componen el sistema SI-CAPITAL.
El esquema de trabajo se soportará  mediante la solicitud de requerimientos de desarrollo efectuada por los usuarios de los diferentes módulos que surjan dentro de la ejecución del contrato; con el fin de lograr un sistema estable, seguro, completo, ágil,  confiable y totalmente integrado.  
Por ello se incluira las mejoras al formato de pagos del modulo de Tesorería.</t>
    </r>
  </si>
  <si>
    <r>
      <t>Verificacion Junio 2013:</t>
    </r>
    <r>
      <rPr>
        <sz val="9"/>
        <rFont val="Arial"/>
        <family val="2"/>
      </rPr>
      <t xml:space="preserve">
Se evidenció que a  la fecha se elaboraron los estudios previos para la contratación, actualización y acompañamiento tecnico de la implementación de las mejoras que requieren los modulos del sistemas y que han sido identificados por los usuarios. (Ejemplo: Formato de pago), 
</t>
    </r>
    <r>
      <rPr>
        <b/>
        <sz val="9"/>
        <rFont val="Arial"/>
        <family val="2"/>
      </rPr>
      <t>El hallazgo continúa abierto para seguimiento.</t>
    </r>
  </si>
  <si>
    <r>
      <t>Aud. Especial - Sistemas de Información 2012.
Hallazgo 2,1,3,1</t>
    </r>
    <r>
      <rPr>
        <sz val="9"/>
        <rFont val="Arial"/>
        <family val="2"/>
      </rPr>
      <t xml:space="preserve"> Hecho irregular de hallazgo administrativo por la no utilización de 24 de los 26 procesos automatizados adquiridos mediante el contrato 103 de 2007</t>
    </r>
  </si>
  <si>
    <t>14/12/12  a 30/03/13</t>
  </si>
  <si>
    <t>NO CONFORMIDAD POTENCIAL
NCP  No. 1</t>
  </si>
  <si>
    <t>El procedimiento para Generar los Productos del Proceso de Prestación de Servicio de Responsabilidad Fiscal y Jurisdicción Coactiva: Fallo con Responsabilidad Fiscal, Fallo sin Responsabilidad Fiscal y Auto por el cual se acepta el pago total y se archiva el proceso ejecutivo, no se encuentra actualizado de conformidad con las Leyes 1437 y 1474 de 2011 aplicables a las actividades desarrolladas, generando los riesgos de incumplimiento de normatividad vigente en el trámite de los procesos de responsabilidad fiscal y de incurrir en posible daño antijurídico frente a los involucrados.
Numerales 4.2.3.b) y g) de la NTCGP 1000:2009 y NTC ISO 9001:2008.</t>
  </si>
  <si>
    <t>La Dirección con sus Subdirecciones presentará a la Dirección Técnica de Planeación la modificación del procedimiento vigente para el proceso de prestación del servicio de responsabilidad fiscal y jurisdicción coactiva, de conformidad con las Leyes 1474 y 1437 de 2011.</t>
  </si>
  <si>
    <t>Modificacion de procedimiento  (numero de procedimientos modificados/numero de procedimientos existentes</t>
  </si>
  <si>
    <t>14/12/12  a 30/06/13</t>
  </si>
  <si>
    <t>NO CONFORMIDAD No. 3</t>
  </si>
  <si>
    <t>La dependencia elabora actas para dejar evidencia de reuniones y mesas de trabajo, seguimiento de compromisos y entrega de puestos de trabajo, de las cuales algunas no tienen firmas, no están numeradas, algunas no se diligencian en el formato correspondiente, sin atender el instructivo para elaboración de actas, incumpliendo el Procedimiento para el control de documentos internos del SGC (actas) y el numeral 4.2.4. de la NTCGP 1000:2009 y NTC ISO 9001:2008.</t>
  </si>
  <si>
    <t>La Dirección mediante memorando recordará a todos los funcionarios y a los Subdirectores el cumplimiento del formato con sus respectivos anexos de las Actas de Reunión de Trabajo, debidamente firmadas (Equipo de Analisis, reuniones de trabajo y seguimiento a compromisos suscritos mensualmente con los abogados), de conformidad con el procedimiento para el control de documentos internos del SGC (actas).</t>
  </si>
  <si>
    <t>Número de actas de reunión de trabajo (Equipo de Analisis, reuniones de trabajo y seguimiento a compromisos suscritos mensualmente con los abogados) / Número de reuniones de trabajo programadas</t>
  </si>
  <si>
    <t>NO CONFORMIDAD No. 4</t>
  </si>
  <si>
    <t xml:space="preserve">Se encuentran hallazgos radicados en la Dirección y en la Subdirección del Proceso de Responsabilidad Fiscal sin que pasado un mes desde su recepción se haya dado inicio al proceso ni se haya expedido memorando de devolución a la dependencia de origen para ajustes corrección o archivo, incumpliendo lo previsto en el numeral 1 del procedimiento para la generación del producto Fallo con o sin Responsabilidad Fiscal, adoptado por la RR 024 de 2009. </t>
  </si>
  <si>
    <t xml:space="preserve">Número de insumos asignados al profesional sustanciador con memorando de devolución o auto de apertura según corresponda  /Número de insumos recibidos asignados al profesional sustanciador </t>
  </si>
  <si>
    <t>Dirección de Responsabilidad Fiscal y Jurisdicciòn Coactiva 
Subdirección de Responsabilidad Fiscal.</t>
  </si>
  <si>
    <t>Director, Subdirector y Profesionales Sustanciadores</t>
  </si>
  <si>
    <t>5 Abogados asignados a la Subdirección del Porceso de Responsabilidad Fiscal</t>
  </si>
  <si>
    <t>AUDITORIA CONTROL INTERNO VIGENCIA 2010</t>
  </si>
  <si>
    <t>Incumplimiento de los términos establecidos en los artículos 45 y 46 de la Ley 610 de 2000.</t>
  </si>
  <si>
    <t xml:space="preserve">1. Hacer seguimiento trimestral a los procesos en forma individual dejando constancia de avance a través de actas para  proferir la decisión. </t>
  </si>
  <si>
    <t>01/05/12 a 31/12/12</t>
  </si>
  <si>
    <t>31/04/2013</t>
  </si>
  <si>
    <t>Mapa de Riesgos Institucional</t>
  </si>
  <si>
    <t>Incumplimiento de la misión institucional por el seguimiento inoportuno a los planes y programas aprobados para todos los procesos adoptados en la Entidad.</t>
  </si>
  <si>
    <t>Presentación en comité directivo del seguimiento a los planes y programas institucionales</t>
  </si>
  <si>
    <t>Presentar informe de gestión de los proceso del SIG</t>
  </si>
  <si>
    <t>Un (1) Seguimiento presentado</t>
  </si>
  <si>
    <t xml:space="preserve">Edna Piedad Cubillos C. </t>
  </si>
  <si>
    <t>No requiere recursos adicionales</t>
  </si>
  <si>
    <t>Inicio: 15/05/2013
Final: 31/12/2013</t>
  </si>
  <si>
    <t>Sgto. junio 2013: N.A.
Informes de gestión con corte a junio y diciembre</t>
  </si>
  <si>
    <r>
      <t xml:space="preserve">Verificación a junio de 2013:
</t>
    </r>
    <r>
      <rPr>
        <sz val="9"/>
        <rFont val="Arial"/>
        <family val="2"/>
      </rPr>
      <t>Verificada el Comité Directivo, efectuado el 27 de junio de 2013, donde se evidenció que se dejó constancia del seguimiento a los planes y programas institucionales.
Continúa abierto abierto para constante monitoreo hasta terminar la vigencia.</t>
    </r>
  </si>
  <si>
    <t>María del Rosario González D.
02/07/2013</t>
  </si>
  <si>
    <t>Mapa de Riesgos de Corrupción</t>
  </si>
  <si>
    <t>Concentración de autoridad o exceso de poder, originado por el desconocimiento de la política de administración del riesgo, del manual de funciones y de los procedimientos de la entidad.</t>
  </si>
  <si>
    <t>Circular del señor Contralor de Bogotá D.C.., en relación a la política de administración de riesgos en la entidad, así como el cumplimiento estricto de las funciones y procedimientos
establecidos.</t>
  </si>
  <si>
    <t>Circular emitida con directrices sobre riesgos y cumplimiento estricto de los procedimientos</t>
  </si>
  <si>
    <t>Una (1) circular emitida</t>
  </si>
  <si>
    <t>Inicio: 15/07/2013
Final: 31/12/2013</t>
  </si>
  <si>
    <t>Circular emitida</t>
  </si>
  <si>
    <r>
      <t xml:space="preserve">Sgto. junio 2013: </t>
    </r>
    <r>
      <rPr>
        <sz val="9"/>
        <rFont val="Arial"/>
        <family val="2"/>
      </rPr>
      <t>Mediante Circular con radicado 3-2013-14738 del 05/06/2013, el Contralor de Bogotá, impartió directrices para el cumplimiento estricto de los documentos del Sistema Integrado de Gestión - SIG, indicando que el Mapa de Riesgos Institucional, vigencia 2013, se encuentra publicado en la Intranet de la Entidad, junto con el Mapa de Riesgos de Corrupción, dado que este último desarrolla en forma diferente algunos elementos, en el entendido que un acto de corrupción es inaceptable e intolerable y requiere un tratamiento especial. Así mismo, recalcó la importancia, para que estas herramientas e instrumentos, no se queden en el papel, sino que se conviertan en un medio para el logro de los objetivos institucionales.</t>
    </r>
  </si>
  <si>
    <r>
      <t xml:space="preserve">Verificación a junio de 2013:
</t>
    </r>
    <r>
      <rPr>
        <sz val="9"/>
        <rFont val="Arial"/>
        <family val="2"/>
      </rPr>
      <t>Verificada la Circular con radicado No. 3-2013-14738 del 05/06/2013, donde el Contralor de Bogotá, impartió directrices para el cumplimiento estricto de los documentos del Sistema Integrado de Gestión - SIG, indicando que el Mapa de Riesgos Institucional, vigencia 2013, se pudo constatar que se encuentra publicado en la Intranet de la Entidad, junto con el Mapa de Riesgos de Corrupción, Así mismo, recalcó la importancia, para que estas herramientas e instrumentos, no se queden en el papel, sino que se conviertan en un medio para el logro de los objetivos institucionales.
A pesar de la efectividad de la acción, este riesgo sigue abierto para seguimiento hasta cumplir con la vigencia establecida.</t>
    </r>
  </si>
  <si>
    <t xml:space="preserve">
Se evidenció que no se ha efectuado revisión y solicitud de ajuste de la tabla de retención documental existente, como se constató en: 
La Dirección Técnica de Planeación donde la tabla incluye la carpeta “Comité Operativo”, el cual según Resolución Reglamentaria Nº 007 de abril 12 de 2012, se eliminó al asumir sus funciones el Comité Directivo y el Comité de Seguimiento al Sistema de Gestión de la Calidad.</t>
  </si>
  <si>
    <t xml:space="preserve">Solicitar el ajuste de las tablas de retención documental de acuerdo con los cambios de los procedimientos y de la estructura funcional de la Contraloría de Bogotá. </t>
  </si>
  <si>
    <t>Tabla de Retención Documental Actualizada</t>
  </si>
  <si>
    <t>Dirección Técnica de Planeación</t>
  </si>
  <si>
    <t>Director Técnico de Planeación - Edna Piedad Cubillos Caicedo</t>
  </si>
  <si>
    <t>Enero 2 a diciembre 31 de 2013</t>
  </si>
  <si>
    <r>
      <t>Sgto. marzo de 2013.</t>
    </r>
    <r>
      <rPr>
        <sz val="9"/>
        <rFont val="Arial"/>
        <family val="2"/>
      </rPr>
      <t xml:space="preserve"> 
</t>
    </r>
    <r>
      <rPr>
        <b/>
        <sz val="9"/>
        <rFont val="Arial"/>
        <family val="2"/>
      </rPr>
      <t>Planeación:</t>
    </r>
    <r>
      <rPr>
        <sz val="9"/>
        <rFont val="Arial"/>
        <family val="2"/>
      </rPr>
      <t xml:space="preserve"> Mediante memorando con radicado 3-2013-05002 del 20/02/2013, la Dirección de Planeación solicitó apoyo técnico a la Dirección Administrativa, con el fin de ajustar la tabla de retención de la dependencia, de conformidad con los cambios en procedimientos y el nuevo modelo de operación de procesos.
</t>
    </r>
    <r>
      <rPr>
        <b/>
        <sz val="9"/>
        <rFont val="Arial"/>
        <family val="2"/>
      </rPr>
      <t>Sgto. a junio de 2013:</t>
    </r>
    <r>
      <rPr>
        <sz val="9"/>
        <rFont val="Arial"/>
        <family val="2"/>
      </rPr>
      <t xml:space="preserve"> Dado el cambio del modelo en los procesos, la actualización de la Tabla de Retención Documental, se hará una vez se ajusten a dicho modelo. </t>
    </r>
  </si>
  <si>
    <r>
      <t>Verificación a junio de 2013:</t>
    </r>
    <r>
      <rPr>
        <sz val="9"/>
        <rFont val="Arial"/>
        <family val="2"/>
      </rPr>
      <t xml:space="preserve">
En espera que sean ajustados los modelos de los procesos, para poder efectuar la actualización de la Tabla de Retención Documental.</t>
    </r>
  </si>
  <si>
    <t>María del Rosario González D.
02/07/2013</t>
  </si>
  <si>
    <t>Informe Ejecutivo Anual del SCI</t>
  </si>
  <si>
    <t>Desactualización de los  Riesgos de la Entidad, incluyendo los relacionados con posibles actos de corrupción.</t>
  </si>
  <si>
    <t>Realizar la actualización de los Riesgos de la Entidad, incluyendo los relacionados con posibles actos de corrupción.</t>
  </si>
  <si>
    <t>Mapa de Riesgos Institucional y de Corrupción publicado en la Intranet.</t>
  </si>
  <si>
    <t>1 documento</t>
  </si>
  <si>
    <t>EDNA PIEDAD CUBILLOS C.</t>
  </si>
  <si>
    <t>No Adicionales</t>
  </si>
  <si>
    <t>Inicio: 12/04/2013
Final: 301/04/2012</t>
  </si>
  <si>
    <t xml:space="preserve">1 Documento publicado </t>
  </si>
  <si>
    <r>
      <t>Sgto. junio 2013:</t>
    </r>
    <r>
      <rPr>
        <sz val="9"/>
        <rFont val="Arial"/>
        <family val="2"/>
      </rPr>
      <t xml:space="preserve"> Mediante Resolución Reglamentaria No. 020 del 09 de mayo de 2013, por la cual se adoptan algunos documentos del Sistema Integrado de Gestión - SIG de la Contraloría de Bogotá D.C..., se reglamentó el Procedimiento para Elaborar el Mapa de Riesgos Institucional, como una herramienta para elaborar el Mapa de Riesgos Institucional, vigencia 2013, dando origen a la actualización del Mapa de Riesgos Institucional, el cual se encuentra publicado en la Intranet de la Entidad, junto con el Mapa de Riesgos de Corrupción, dado que éste último desarrolla en forma diferente algunos elementos, en el entendido que un acto de corrupción es inaceptable e intolerable y requiere un tratamiento especial.</t>
    </r>
  </si>
  <si>
    <r>
      <t xml:space="preserve">Verificación a junio de 2013:
Verificada la </t>
    </r>
    <r>
      <rPr>
        <sz val="9"/>
        <rFont val="Arial"/>
        <family val="2"/>
      </rPr>
      <t>Resolución Reglamentaria No. 020 del 09 de mayo de 2013, por la cual se adoptan algunos documentos del Sistema Integrado de Gestión - SIG de la Contraloría de Bogotá D.C..., se reglamentó el Procedimiento para Elaborar el Mapa de Riesgos Institucional, como una herramienta para elaborar el Mapa de Riesgos Institucional, vigencia 2013, dando origen a la actualización del Mapa de Riesgos Institucional.
Por lo anterior, este hallazgo se cierra por la eficacia de la acción.</t>
    </r>
  </si>
  <si>
    <t xml:space="preserve">Debilidades en l formulación de indicadores del Plan de acción de la entidad. </t>
  </si>
  <si>
    <t>Revisar los Indicadores formulados en el Plan de acción, con el fin de fortalecer su estructuración y facilitar la medición.</t>
  </si>
  <si>
    <r>
      <t>Sgto. a junio de 2013</t>
    </r>
    <r>
      <rPr>
        <sz val="9"/>
        <rFont val="Arial"/>
        <family val="2"/>
      </rPr>
      <t xml:space="preserve">: Mediante Resolución Reglamentaria 021 de 2013, se adoptó la nueva versión del Procedimiento para la Formulación; Seguimiento y Modificación del Plan de Acción, el cual incorporó el Anexo 2, "Metodología para la Formulación del Plan de Acción", como una herramienta que facilita el diseño de actividades e indicadores y la determinación del Índice de Desempeño de las dependencias y procesos de la entidad. La aplicación de esta metodología permitió definir indicadores efectivos para medir  el cumplimiento de las actividades y metas formuladas en el citado Plan, generando información oportuna y confiable para la toma de decisiones, el ajuste de los indicadores se puede evidenciar en la versión 2.0 del Plan de Acción, vigencia 2013. </t>
    </r>
  </si>
  <si>
    <r>
      <t xml:space="preserve">Verificación a junio de 2013:
Evidenciada la </t>
    </r>
    <r>
      <rPr>
        <sz val="9"/>
        <rFont val="Arial"/>
        <family val="2"/>
      </rPr>
      <t>Resolución Reglamentaria 021 de 2013, donde se adoptó la nueva versión del Procedimiento para la Formulación; Seguimiento y Modificación del Plan de Acción, el cual incorporó el Anexo 2, "Metodología para la Formulación del Plan de Acción", como una herramienta que facilita el diseño de actividades e indicadores y la determinación del Índice de Desempeño de las dependencias y procesos de la entidad, el ajuste de los indicadores se puede evidenciar en la versión 2.0 del Plan de Acción, vigencia 2013. 
Por lo anterior, este hallazgo se cierra por la eficacia de la acción.</t>
    </r>
  </si>
  <si>
    <t>Informe de Auditoria Gubernamental con Enfoque Integral Modalidad Especial, a los Contratos suscritos con la firma BUREAU VERITAS QUALITY INTERNACIONAL-BVQI- y decisión de declinar las certificación</t>
  </si>
  <si>
    <t>2,1,1</t>
  </si>
  <si>
    <t>1. Incluir en el informe final de supervisión de la Auditoría Externa de Calidad, vigencia 2013, basado en el informe entregado por el ente certificador, los siguientes ítems: - Denominación del informe como Informe Final - Información sobre el ente de control auditado.</t>
  </si>
  <si>
    <t>EDNA PIEDAD CUBILLOS NEIRA.</t>
  </si>
  <si>
    <t>Inicio: 23/04/2013
Final: 23/06/2013</t>
  </si>
  <si>
    <t>Se remitió el informe final de supervisión</t>
  </si>
  <si>
    <r>
      <t xml:space="preserve">Sgto junio 2013: </t>
    </r>
    <r>
      <rPr>
        <sz val="9"/>
        <rFont val="Arial"/>
        <family val="2"/>
      </rPr>
      <t>El día 26 de febrero de 2013, la firma certificadora SGS, hizo entrega del Informe final de la visita de seguimiento al Sistema de Gestión de la Calidad bajo los requisitos de las normas NTC ISO 9001:2008 y GP 1000:2009, en el cual establece que el SGC implementado en la entidad, es acorde con los requisitos de las normas citadas y demuestra la capacidad del sistema para alcanzar los objetivos de la política de la organización.
Una vez recibido el Informe final por parte de la firma certificadora, la Dirección de Planeación mediante memorando con radicado No. 3-2013-08057 del 22/03/2013, remitió a la Subdirección Financiera  el Informe de Interventoría y el recibido a satisfacción del contrato de preastación de servicios profesionales No. 003 de 2013, como soportes para el pago final del contrato, donde se relaciona el objeto, contratista, resumen de los hallazgos de auditoría, resumen de las obsservaciones y/o oportunidades de mejora, resumen de los aspectos positivos, resumen de los resultados de auditoría, en consecuencia, se sugiere el cierre del hallazgo.</t>
    </r>
  </si>
  <si>
    <r>
      <t xml:space="preserve">Verificación a junio de 2013:
</t>
    </r>
    <r>
      <rPr>
        <sz val="9"/>
        <rFont val="Arial"/>
        <family val="2"/>
      </rPr>
      <t xml:space="preserve">Verificada la inclusión en el informe final de supervisión de la Auditoría Externa de Calidad, vigencia 2013, los siguientes ítems: - Denominación del informe como Informe Final - Información sobre el ente de control auditado.
Una vez recibido el Informe final por parte de la firma certificadora, la Dirección de Planeación mediante memorando con radicado No. 3-2013-08057 del 22/03/2013, remitió a la Subdirección Financiera  el Informe de Interventoría, donde se relaciona el objeto, contratista, resumen de los hallazgos de auditoría, resumen de las obsservaciones y/o oportunidades de mejora, resumen de los aspectos positivos, resumen de los resultados de auditoría, en consecuencia, se solicita el cierre del hallazgo.
Por la eficacia de la acción, se sugiere el cierre del hallazgo. </t>
    </r>
  </si>
  <si>
    <t>Informe Final de Auditoría, Modalidad Especial, Recursos informáticos adquiridos en la vigencia 2011 y funcionalidad de los sistemas Zafiro y Relco</t>
  </si>
  <si>
    <t>2.1 Evaluación de los contratos</t>
  </si>
  <si>
    <t>2.1.1.2 Hallazgo administrativo con incidencia disciplinaria y fiscal en cuantía de $522.000.000, por la adquisición e implementación del portal "YoSoyBogotá", sin dotarlo de la información necesaria y actualizada originando con ello que la herramienta no sea eficaz dentro del observatorio de Contratación de la ciudad.</t>
  </si>
  <si>
    <t>4. Reglamentar la entrega de la información por parte de los sujetos de control en el Portal y su implementación.</t>
  </si>
  <si>
    <t>Resolución Reglamentaria</t>
  </si>
  <si>
    <t>Inicio: 01/08/2013
Final: 31/12/2013</t>
  </si>
  <si>
    <r>
      <t xml:space="preserve">Sgto. Junio 2013: </t>
    </r>
    <r>
      <rPr>
        <sz val="9"/>
        <rFont val="Arial"/>
        <family val="2"/>
      </rPr>
      <t>No Aplica, acción programada para el segundo semestre de 2013.</t>
    </r>
  </si>
  <si>
    <r>
      <t>Verificación a junio de 2013:</t>
    </r>
    <r>
      <rPr>
        <sz val="9"/>
        <rFont val="Arial"/>
        <family val="2"/>
      </rPr>
      <t xml:space="preserve">
En espera para Reglamentar la entrega de la información por parte de los sujetos de control en el Portal y su implementación, la cual está programada para el segundo semestre de 2013.</t>
    </r>
  </si>
  <si>
    <t>2.1.6.1 Hecho constitutivo de hallazgo administrativo, con incidencia fiscal y disciplinaria, en cuantía de $73,211,328, por la contratación de la actualización y soporte para software BSCONTROL, aplicativo informático que presentó fallas técnicas que no fueron corregidas durante el tiempo del Contrato 03 de 2011 y no obstante, este se liquidó y pago en su totalidad.</t>
  </si>
  <si>
    <t>Elaborar el Cuadro de Mando Integral de la entidad y los otros documentos institucionales de planeación que se requieran para la puesta en producción nuevamente del BSC.</t>
  </si>
  <si>
    <t>BSC en producción</t>
  </si>
  <si>
    <t>EDNA PIEDAD CUBILLOS CAICEDO</t>
  </si>
  <si>
    <t>Inicio: 01/08/2013
Final: 31/10/2013</t>
  </si>
  <si>
    <r>
      <t>Verificación a junio de 2013:</t>
    </r>
    <r>
      <rPr>
        <sz val="9"/>
        <rFont val="Arial"/>
        <family val="2"/>
      </rPr>
      <t xml:space="preserve">
La acción está programada para desarrollarse en el segundo semestre.</t>
    </r>
  </si>
  <si>
    <t>AUDITORIA REGULAR VIGENCIA 2011.</t>
  </si>
  <si>
    <t>2.2.1.2.</t>
  </si>
  <si>
    <t>Inconsistencias en la evaluación de gestión por áreas o dependencias</t>
  </si>
  <si>
    <t>Reformular la metodología para la Formulación de Actividades e Indicadores del Plan de Acción de la entidad, incluyendo la medición de la gestión de las dependencias a través de índices de desempeño.</t>
  </si>
  <si>
    <t>Metodología para la Formulación de Actividades e Indicadores adoptada por resolución:</t>
  </si>
  <si>
    <t>Una (1) resolución que adopta la metodología</t>
  </si>
  <si>
    <t>Inicio: 15/06/2013
Final: 30/06/2013</t>
  </si>
  <si>
    <t>La metodología fue elaborada y adoptada mediante resolución reglamentaria</t>
  </si>
  <si>
    <r>
      <t>Sgto. a junio de 2013</t>
    </r>
    <r>
      <rPr>
        <sz val="9"/>
        <rFont val="Arial"/>
        <family val="2"/>
      </rPr>
      <t xml:space="preserve">: Mediante Resolución Reglamentaria 021 de 2013, se adoptó la nueva versión del Procedimiento para la Formulación; Seguimiento y Modificación del Plan de Acción, el cual incorporó el Anexo 2, "Metodología para la Formulación del Plan de Acción", como una herramienta que facilita el diseño de actividades e indicadores y la determinación del Índice de Desempeño de las dependencias y procesos de la entidad. La aplicación de esta metodología permitirá definir indicadores efectivos para medir  el cumplimiento de las actividades y metas formuladas en el citado Plan, generando información oportuna y confiable para la toma de decisiones. </t>
    </r>
  </si>
  <si>
    <r>
      <t>Verificación a junio de 2013:</t>
    </r>
    <r>
      <rPr>
        <sz val="9"/>
        <rFont val="Arial"/>
        <family val="2"/>
      </rPr>
      <t xml:space="preserve">
Verificada la Resolución Reglamentaria 021 de 2013, se adoptó la nueva versión del Procedimiento para la Formulación; Seguimiento y Modificación del Plan de Acción. La aplicación de esta metodología permitirá definir indicadores efectivos para medir  el cumplimiento de las actividades y metas formuladas en el citado Plan, generando información oportuna y confiable para la toma de decisiones. 
Por la eficacia de la acción, se sugiere el cierre del hallazgo. </t>
    </r>
  </si>
  <si>
    <t>2.2.1.3</t>
  </si>
  <si>
    <t>Deficiencias en el cumplimiento en los planes de acción como herramienta gerencial.</t>
  </si>
  <si>
    <t>Reformular el procedimiento de Plan de Acción de la entidad, incluyendo puntos de control en la etapa de seguimiento con el fin de que sus resultados se conviertan en información confiable para la toma de decisiones gerenciales.</t>
  </si>
  <si>
    <t>Procedimiento para la formulación, seguimiento y modificación del Plan de Acción adoptado por resolución.</t>
  </si>
  <si>
    <t>Una (1) resolución que adopta el procedimiento.</t>
  </si>
  <si>
    <t>El procedimiento fue ajustado y adoptado mediante resolución reglamentaria</t>
  </si>
  <si>
    <r>
      <t xml:space="preserve">Verificación a junio de 2013:
</t>
    </r>
    <r>
      <rPr>
        <sz val="9"/>
        <rFont val="Arial"/>
        <family val="2"/>
      </rPr>
      <t>Verificada la Resolución Reglamentaria 021 de 2013, se adoptó la nueva versión del Procedimiento para la Formulación; Seguimiento y Modificación del Plan de Acción. La aplicación de esta metodología permitirá definir indicadores efectivos para medir  el cumplimiento de las actividades y metas formuladas en el citado Plan, generando información oportuna y confiable para la toma de decisiones. 
Por la eficacia de la acción, se sugiere el cierre del hallazgo.</t>
    </r>
  </si>
  <si>
    <t>INFORME FINAL AUDITORIA REGULAR VIGENCIA 2011.</t>
  </si>
  <si>
    <t>2.2.1.6</t>
  </si>
  <si>
    <t>Deficiencias en la información, manejo de información primario y secundaria de la entidad. "? la Contraloría refleja inconsistencias en los roles de los responsables de registrar la información en las diferentes herramientas con las que cuenta la entidad y con las que debe cumplir de manera obligatoria, entre ellas la del SEGPLAN". ".. se estableció que en las actualizaciones de las metas de los proyectos de inversión que se encuentran programados en el plan de acción de la entidad ejecutora, no aseguran que dicha actualización concuerde con la información de las metas de los proyectos contenidas en el Plan de acción".</t>
  </si>
  <si>
    <t>Expedir una resolución reglamentaria que defina claramente los funciones los Responsables de los proyectos de inversión, las acciones de trazabilidad y seguimiento así como los puntos de control que permitan determinar el cumplimiento de los objetivos, las metas y la oportunidad y veracidad en los reportes de cada proyecto en cada una de las fuentes de información (SEGPLAN - PMR, entre otras).</t>
  </si>
  <si>
    <t>Resolución expedida</t>
  </si>
  <si>
    <t>Una resolución expedida y adoptada</t>
  </si>
  <si>
    <t>Se expidió la Resolución Reglamentaria adoptando los roles, responsabilidades y funciones para la formulación y seguimiento de los proyectos de inversión.</t>
  </si>
  <si>
    <r>
      <t>Sgto. a junio de 2013:</t>
    </r>
    <r>
      <rPr>
        <sz val="9"/>
        <rFont val="Arial"/>
        <family val="2"/>
      </rPr>
      <t xml:space="preserve"> Mediante Resolución  Reglamentaria No. 022 de junio 11 de 2013, se establecieron las responsabilidades y funciones para la formulación, ejecución y seguimiento de los proyectos de inversión de la Contraloría de Bogotá D.C..., específicamente en:
- Gerente Estratégico de los Proyectos de Inversión: encargado de desarrollar actividades que involucren más de un proceso, bajo el modelo de operación por procesos de la Contraloría de Bogotá, D.C..
- Responsable meta de proyecto: encargado de coordinar la formulación, ejecución y seguimiento de las metas de un proyectos de inversión definido, a nivel de metas y actividades de proyectos, que le sean asignados.</t>
    </r>
  </si>
  <si>
    <r>
      <t>Verificación a junio de 2013:</t>
    </r>
    <r>
      <rPr>
        <sz val="9"/>
        <rFont val="Arial"/>
        <family val="2"/>
      </rPr>
      <t xml:space="preserve">
Se constató la expedición de Resolución Reglamentaria No. 022 de junio de 2013, que defina la responsabilidad y funciones para la formulación, ejecución y seguimiento de los proyectos de inversión de la Contraloría de Bogotá, especialmente en: Gerente Estratégico de los Proyectos de Inversión: encargado de desarrollar actividades que involucren más de un proceso, bajo el modelo de operación por procesos de la Contraloría de Bogotá. 
Por la eficacia de la acción se sugiere al ente de control el cierre del hallazgo-
</t>
    </r>
  </si>
  <si>
    <t>2.3.1.1 2.3.1.2</t>
  </si>
  <si>
    <t>2,3,1,1 Ineficiencia en la planeación de las estrategias y actividades estipuladas en el Plan Estratégico y de Acción para la vigencia 2011. 2,3,1,2 Deficiencia en la formulación, análisis, seguimiento y evaluación de los indicadores de gestión.</t>
  </si>
  <si>
    <t>Reformular la metodología para la Formulación de Actividades e Indicadores del Plan de Acción de la entidad, definiendo los métodos para el diseño de actividades e indicadores , con el fin de que sus resultados se conviertan en información confiable para la toma de decisiones.</t>
  </si>
  <si>
    <t>Metodología para la Formulación de Actividades e Indicadores adoptada por resolución</t>
  </si>
  <si>
    <r>
      <t>Verificación a junio de 2013:</t>
    </r>
    <r>
      <rPr>
        <sz val="9"/>
        <rFont val="Arial"/>
        <family val="2"/>
      </rPr>
      <t xml:space="preserve">
A la fecha de la verificación se pudo constatar que mediante  Resolución Reglamentaria 021 de 2013, se evidenció que se adoptó la nueva versión del Procedimiento para la Formulación; Seguimiento y Modificación del Plan de Acción, el cual incorporó el Anexo 2, "Metodología para la Formulación del Plan de Acción",   La aplicación de esta metodología permitirá definir indicadores efectivos para medir  el cumplimiento de las actividades y metas formuladas en el citado Plan, generando información oportuna y confiable para la toma de decisiones. 
Por la eficacia de la acción se sugiere al ente de control el cierre del hallazgo-                                     </t>
    </r>
  </si>
  <si>
    <t>2.3.2.1</t>
  </si>
  <si>
    <t>2.3.2.1 hallazgo Administrativo por incumplimiento en proyectos de inversión y balance social</t>
  </si>
  <si>
    <t>Diseñar e implementar un procedimiento que establezca los tiempos, responsables y formas, al interior de la Contraloría de Bogotá, para aplicar la metodología de evaluación del balance social en los proyectos de inversión de la entidad.</t>
  </si>
  <si>
    <t>Procedimiento para la evaluación del balance social de los proyectos de inversión de la Contraloría de Bogotá adoptada por Resolución.</t>
  </si>
  <si>
    <t>Una (1) resolución que adopta el procedimiento</t>
  </si>
  <si>
    <t>Inicio: 15/06/2013
Final: 30/08/2013</t>
  </si>
  <si>
    <t>Sgto. a junio de 2013: Se encuentra en proceso de construcción el procedimiento para la evaluación del balance social de los proyectos de inversión de la Contraloría de Bogotá.</t>
  </si>
  <si>
    <r>
      <t>Verificación a junio de 2013:</t>
    </r>
    <r>
      <rPr>
        <sz val="9"/>
        <rFont val="Arial"/>
        <family val="2"/>
      </rPr>
      <t xml:space="preserve">
A la fecha de la verificación se constató que el procedimiento para la evaluación del balance social de los proyectos de inversión de la Contraloría de Bogotá, se encuentra en proceso de construcción. Continía abierta para seguimiento </t>
    </r>
  </si>
  <si>
    <t>2.3.2.2</t>
  </si>
  <si>
    <t>2.3.2.2 No focalización de la población objetivo beneficiada en la formulación de los proyectos</t>
  </si>
  <si>
    <t>FIRMA CERTIFICADORA SGS</t>
  </si>
  <si>
    <t>No aplica</t>
  </si>
  <si>
    <t>2.1.1. Hallazgo Administrativo con presunta incidencia Disciplinaria por irregularidades en el ejercicio de la función de supervisión en la ejecución contractual</t>
  </si>
  <si>
    <t>Informe final de supervisión</t>
  </si>
  <si>
    <t>Jefe Oficina de Control Interno</t>
  </si>
  <si>
    <t>No adicionales</t>
  </si>
  <si>
    <t>Política de prevención del daño antíjurídico</t>
  </si>
  <si>
    <t>Condenas en contra de la Entidad por extempraneidad en el envio de información a la Subdirección de Jurisdicción Coactiva.</t>
  </si>
  <si>
    <t>La Oficina Asesora Jurídica debe remitir oportunamente a la Subdirección de Jurisdicción Coactiva, no solamente el auto admisorio de la demanda, sino copia de la sentencia proferida dentro del proceso judicial que incida en el trámite del proceso coactivo.</t>
  </si>
  <si>
    <t>Actuaciones enviadas a Coactiva / Actuaciones generadas por la Jurisdicción * 100</t>
  </si>
  <si>
    <t xml:space="preserve">Ocurrencia del fenomeno  jurídico de la prescripción en los procesos administrativos por incumplimiento de terminos de orden legal y reglamentario. </t>
  </si>
  <si>
    <t xml:space="preserve">Las Oficinas Asesoras y las Direcciones que adelanten procesos de carácter administrativo, deberán tramitarlos incluyendo su ejecutoria, dentro de los términos de ley con el fin de evitar prescripciones de los mismos.  </t>
  </si>
  <si>
    <t>Estudios de prescripción ejecutados / Estudios de prescripción generados * 100</t>
  </si>
  <si>
    <t>Fallos en contra de la Entidad por haber operado el fenomeno jurídico de la caducidad.</t>
  </si>
  <si>
    <t>El apoderado especial de esta Entidad, deberá verificar siempre dentro de los antecedentes que reposen en el respectivo expediente judicial, si ha operado el fenómeno jurídico de la caducidad de las acciones que se adelanten en su contra, ya sea de y restablecimiento del derecho, reparación directa, contractual, etc. De ser viable la configuración de la caducidad, debe alegarse en el estado procesal en que se encuentre, toda vez que ésta es una excepción de orden público que debe ser declarada por los jueces.</t>
  </si>
  <si>
    <t>Estudios de caducidad ejecutados / Estudios de caducidad generados * 100</t>
  </si>
  <si>
    <t>Informe de Auditoría Interna de Calidad</t>
  </si>
  <si>
    <t>Tabla de Retención Documental Actualziada</t>
  </si>
  <si>
    <t>1 Tabla de retención Documental Ajustada</t>
  </si>
  <si>
    <t xml:space="preserve">Equipo de Análisis </t>
  </si>
  <si>
    <t xml:space="preserve">Fallos, providencias y actos administrativos en contra de la Entidad en los procesos, solicitudes de conciliación prejudicial y transacción en que se es parte como demandante o demandada. </t>
  </si>
  <si>
    <t xml:space="preserve">Unificar las estrategias de defensa técnica a través de la realización de mesas jurídicas de funcionarios de la dependencia, hacer estudios sobre aspectos legales y establecer los fundamentos para defender los intereses de la Contraloría. </t>
  </si>
  <si>
    <t>Mesas de trabajo ejecutadas / Mesas de trabajo programadas * 100</t>
  </si>
  <si>
    <t>Oficina Asesora Jurídica</t>
  </si>
  <si>
    <t>Jefe Oficina Asesora Jurídica</t>
  </si>
  <si>
    <t>INFORME DE GESTIÓN VIGENCIA 2012</t>
  </si>
  <si>
    <t>Perdida total de informacion significativa (Expedientes y procesos de la Direccion de Responsabilidad Fiscal y JC) por eventos externos (incendios, terremotos, inundaciones</t>
  </si>
  <si>
    <t>Prohibición de ingreso de personal ajeno a la dependencia</t>
  </si>
  <si>
    <t>No lograr el resarcimiento al patrimonio público</t>
  </si>
  <si>
    <t>Adelantar diligencias de secuestro que permitan rematar bienes que se encuentren embargados que permitan hacer efectivas las obligaciones.Buscar la implementaciòn de convenios que ayuden a localizar de manera efectiva la informaciòn patrimonial positiva de los ejecutados</t>
  </si>
  <si>
    <t>Suscripción de convenios con las entidades CIFIN, SUPER NOTARIADO Y REGISTRO Y VEHÍCULOS</t>
  </si>
  <si>
    <t>AUDITORIA INTERNA AL SISTEMA INTEGRADO DE GESTIÓN - CICLO UNICO 2012</t>
  </si>
  <si>
    <t>Dirección de Responsabilidad Fiscal y Jurisdicción Coactiva.</t>
  </si>
  <si>
    <t>Mejora</t>
  </si>
  <si>
    <t>Autoevaluación II semestre de 2012.
Informe de Gestión Anual Proceso Evaluación y Control.</t>
  </si>
  <si>
    <t>Punto 4, Acción de Mejora. P.29.</t>
  </si>
  <si>
    <t>Fortalecer el autocontrol en la ejecución de las actividades de la Oficina,
con el fin de optimizar el tiempo de entrega de los informes resultantes de la
ejecución de las evaluaciones practicadas por la Oficina de Control Interno, así como el uso de las herramientas ofimáticas por parte de los funcionarios adscritos a la Oficina.</t>
  </si>
  <si>
    <t>Uso de las herramientas ofimáticas
Si: 100%
No: 0%
Ejecución actividades de autocontrol
Si: 100%
No: 0%</t>
  </si>
  <si>
    <t>Uso de las herramientas ofimáticas
Ejecución actividades de autocontrol</t>
  </si>
  <si>
    <t>Juan Pablo Contreras Lizarazo</t>
  </si>
  <si>
    <t>Entre 08/01/13 y 31/12/13</t>
  </si>
  <si>
    <t xml:space="preserve">Uso de las herramientas ofimáticas
Si: 100%
Ejecución actividades de autocontrol
Si: 100%
</t>
  </si>
  <si>
    <r>
      <t>Seguimiento a junio de 2013:</t>
    </r>
    <r>
      <rPr>
        <sz val="9"/>
        <rFont val="Arial"/>
        <family val="2"/>
      </rPr>
      <t xml:space="preserve">
A través de Actas de Mesas de Trabajo Nos. 5 de 10/04/2013 (folios 1-3); No. 6 de 19/04/13 (f. 1-5); No. 7 de 20/05/13 (f. 1-3); No. 8 de 28/05/13 (f. 1-3) y No. 9 de 05/06/13 (f. 1-4), la Jefe de Oficina de Control Interno realizó seguimiento a las actividades de los funcionarios para establecer su grado de cumplimiento, de acuerdo con el Plan Anual de Evaluaciones Independientes PAEI. Además, se efectuó el diseño y divulgación de 7 Mensajes sobre la Cultura del Autocontrol en forma quincenal, para recordar sobre aspectos que nos ayudan a mejorar en nuestras actividades diarias.
En términos generales, los funcionarios utilizan las herramientas ofimáticas y se efectuará seguimiento al compromiso de los funcionarios por parte de la Jefe de oficina durante el seguimiento a los planes de mejoramiento individuales.</t>
    </r>
  </si>
  <si>
    <r>
      <t xml:space="preserve">Verificación a junio de 2013:
Según actas de </t>
    </r>
    <r>
      <rPr>
        <sz val="9"/>
        <rFont val="Arial"/>
        <family val="2"/>
      </rPr>
      <t>Mesas de Trabajo Nos. 5 de 10/04/2013 (folios 1-3); No. 6 de 19/04/13 (f. 1-5); No. 7 de 20/05/13 (f. 1-3); No. 8 de 28/05/13 (f. 1-3) y No. 9 de 05/06/13 (f. 1-4),se evidenció la realización de actividades para el control de entregas de informes de manmera oportuna por parte de la Jefe de Oficina de Control Interno .
Además, en laas actas se observa el registro de asignación de actividades y seguimiento a compromisos. 
Este hallazgo continúa abierto para seguimiento y control.</t>
    </r>
  </si>
  <si>
    <t>Luz A. Díaz G.
12/07/2013</t>
  </si>
  <si>
    <t>Hallazgo 1 - SGC/12</t>
  </si>
  <si>
    <t>NO CONFORMIDAD No. 1.
No se evidencia que la organización este determinando las causas  de las no coformidades, así como tampoco están determinando las acciones apropiadas a los efectos de las no conformidades encontradas.</t>
  </si>
  <si>
    <t xml:space="preserve">Modificar el Procedimiento para el Plan de Mejoramiento - Acciones Correctivas, Preventivas y de Mejora, de manera que incluya un instructivo que plasme algunas técnicas para la identificación  de las causas y formulación de acciones y adicionar las columnas de análisis de causa en el anexo No. 1
</t>
  </si>
  <si>
    <t>Procedimiento adoptado mediante acto administrativo.
SI.  100%
NO: 0%</t>
  </si>
  <si>
    <t>Entre
1/03/13
Al 
30/08/13</t>
  </si>
  <si>
    <r>
      <t>Seguimiento a junio de 2013:</t>
    </r>
    <r>
      <rPr>
        <sz val="9"/>
        <rFont val="Arial"/>
        <family val="2"/>
      </rPr>
      <t xml:space="preserve">
Se encuentra en proceso de ejecución la modificación del Procedimiento Plan de Mejoramiento - Acciones Correctivas, Preventivas y de Mejora, de manera que incluya un instructivo que plasme algunas técnicas para la identificación  de las causas y formulación de acciones y adición de la columnas de análisis de causa en el anexo No. 1.
.
</t>
    </r>
  </si>
  <si>
    <r>
      <t>Verificación a junio de 2013:</t>
    </r>
    <r>
      <rPr>
        <sz val="9"/>
        <rFont val="Arial"/>
        <family val="2"/>
      </rPr>
      <t xml:space="preserve">
Según información de la Oficina de Control Interno, la acción propuesta se encuentra en proceso de elaboración. El avance se estima en un 10%. La no conformidad continúa abierta.</t>
    </r>
  </si>
  <si>
    <t>Hallazgo 2 - SGC/13</t>
  </si>
  <si>
    <t>NO CONFORMIDAD NO.2.
Se evidencia que las acciones preventivas identificadas por la entidad son acciones correctivas.</t>
  </si>
  <si>
    <t>1. Reformular los actuales proyectos de inversión, incluyendo la focalización de la población objetivo beneficiada y el impacto que genera el proyecto de inversión.</t>
  </si>
  <si>
    <t>No. Proyectos Reformulados que incluyen la población objetivo beneficiada y el impacto / No. de proyectos susceptibles de reformulación *100</t>
  </si>
  <si>
    <t xml:space="preserve">Sgto. a junio de 2013: Los proyectos de inversión se reformularon y actualizaron en el SEGPLAN, incluyendo la focalización de la población objetivo y el impacto que genera el proyecto de inversión. </t>
  </si>
  <si>
    <r>
      <t>Verificación a junio de 2013:</t>
    </r>
    <r>
      <rPr>
        <sz val="9"/>
        <rFont val="Arial"/>
        <family val="2"/>
      </rPr>
      <t xml:space="preserve">
Se evidenció que los proyectos de inversión se reformularon y se han actualizado en un 90% en el SEGPLAN, incluyendo la focalización de la población objetivo y el impacto que genera el proyecto de inversión.  
Continúa abierto para seguimiento.</t>
    </r>
  </si>
  <si>
    <t>2. Expedir una resolución reglamentaría que defina claramente los funciones y los Responsables de los proyectos de inversión, así como del cumplimiento de los objetivos, las metas y la oportunidad y veracidad en los reportes de cada proyecto.</t>
  </si>
  <si>
    <r>
      <t>Sgto. a junio de 2013:</t>
    </r>
    <r>
      <rPr>
        <sz val="9"/>
        <rFont val="Arial"/>
        <family val="2"/>
      </rPr>
      <t xml:space="preserve"> Mediante Resolución  Reglamentaria No. 022 de junio 11 de 2013, se establecieron las responsabilidades y funciones para la formulación, ejecución y seguimiento de los proyectos de inversión de la Contraloría de Bogotá D.C..., específicamente en:
- Gerente Estratégico de los Proyectos de Inversión: encargado de desarrollar actividades que involucren más de un proceso, bajo el modelo de operación por procesos de la Contraloría de Bogotá, D.C...
- Responsable meta de proyecto: encargado de coordinar la formulación, ejecución y seguimiento de las metas de un proyectos de inversión definido, a nivel de metas y actividades de proyectos, que le sean asignados.</t>
    </r>
  </si>
  <si>
    <r>
      <t>Verificación a junio de 2013:</t>
    </r>
    <r>
      <rPr>
        <sz val="9"/>
        <rFont val="Arial"/>
        <family val="2"/>
      </rPr>
      <t xml:space="preserve">
Se evidenció la expedición de la Resolución Reglamentaría No. 022 de junio 11 de 2013, que define las funciones y los Responsables de los proyectos de inversión, especificamente en: 
- Gerente Estratégico de los Proyectos de Inversión: encargado de desarrollar actividades que involucren más de un proceso, bajo el modelo de operación por procesos de la Contraloría de Bogotá, D.C.
- Responsable meta de proyecto: encargado de coordinar la formulación, ejecución y seguimiento de las metas de un proyectos de inversión definido, a nivel de metas y actividades de proyectos, que le sean asignados.
Por la eficacia de la acción se sugiere al ente de control el cierre del hallazgo-                                     </t>
    </r>
  </si>
  <si>
    <t>2.3.3.1</t>
  </si>
  <si>
    <t>2,3,3,1 Hecho irregular no gasto total de los recursos sin el cumplimiento de metas planeadas</t>
  </si>
  <si>
    <t>1. Reformular los actuales proyectos de inversión, para incluir los ajustes necesarios para dar cumplimiento a las diversas observaciones planteadas por la AF.</t>
  </si>
  <si>
    <t>No. Proyectos Reformulados / No. de proyectos susceptibles de reformulación *100</t>
  </si>
  <si>
    <t>Sgto. a junio de 2013: Los proyectos de inversión se reformularon y actualizaron en el SEGPLAN, incluyendo las observaciones planteadas por la AF.</t>
  </si>
  <si>
    <r>
      <t>Verificación a junio de 2013:</t>
    </r>
    <r>
      <rPr>
        <sz val="9"/>
        <rFont val="Arial"/>
        <family val="2"/>
      </rPr>
      <t xml:space="preserve">
Se constató la reformulación y actualización de los proyectos de inversión, en el SEGPLAN incluyendo los ajustes necesarios para dar cumplimiento a las observaciones planteadas por la AF.
Por la eficacia de la acción se sugiere al ente de control el cierre del hallazgo-</t>
    </r>
  </si>
  <si>
    <t>2.3.3.1 2.3.3.2</t>
  </si>
  <si>
    <t>2,3,3,1 Hecho irregular no gasto total de los recursos sin el cumplimiento de metas planeadas. 2,3,3,2 No confiabilidad en la información reportada a través de la cuenta presentada a la AF y la registrada en SEGPLAN</t>
  </si>
  <si>
    <t>2. Expedir una resolución reglamentaria que defina claramente los funciones los responsables de los proyectos de inversión, las acciones de trazabilidad y seguimiento así como los puntos de control que permitan determinar el cumplimiento de los objetivos, las metas y la oportunidad y veracidad en los reportes de cada proyecto en cada una de las fuentes de información (SEGPLAN - PMR, entre otras).</t>
  </si>
  <si>
    <r>
      <t xml:space="preserve">Verificación a junio de 2013:
</t>
    </r>
    <r>
      <rPr>
        <sz val="9"/>
        <rFont val="Arial"/>
        <family val="2"/>
      </rPr>
      <t>Se evidenció la expedición de la Resolución Reglamentaría No. 022 de junio 11 de 2013, que define las funciones y los Responsables de los proyectos de inversión, especificamente en: 
- Gerente Estratégico de los Proyectos de Inversión: encargado de desarrollar actividades que involucren más de un proceso, bajo el modelo de operación por procesos de la Contraloría de Bogotá, D.C.
- Responsable meta de proyecto: encargado de coordinar la formulación, ejecución y seguimiento de las metas de un proyectos de inversión definido, a nivel de metas y actividades de proyectos, que le sean asignados.
Por la eficacia de la acción se sugiere al ente de control el cierre del hallazgo-</t>
    </r>
  </si>
  <si>
    <t>2,3,3,2 No confiabilidad en la información reportada a través de la cuenta presentada a la AF y la registrada en SEGPLAN</t>
  </si>
  <si>
    <t>Elaborar y socializar con los responsables de proyectos de inversión, un instructivo que contenga las indicaciones para el reporte de la información de los Proyectos de Inversión, así como los puntos de verificación de los reportes realizados a la Auditoria Fiscal, SEGPLAN y otros.</t>
  </si>
  <si>
    <t>Instructivo elaborado y socializado</t>
  </si>
  <si>
    <t>Un instructivo elaborado y socializado</t>
  </si>
  <si>
    <t xml:space="preserve">Sgto. a junio de 2013: Se encuentra en proceso de elaboración el instructivo, se está a la espera de ala asignación de la clave de acceso a SEGPLAN con el fin de tomar de éste los formularios de reporte y pasarlos a plantilla Excel de tal manera que la información reportada por los responsables de meta y/o gerentes de proyecto sea coherente con la solicitada en el aplicativo SEGPLAN. </t>
  </si>
  <si>
    <r>
      <t xml:space="preserve">Verificación a junio de 2013:
</t>
    </r>
    <r>
      <rPr>
        <sz val="9"/>
        <rFont val="Arial"/>
        <family val="2"/>
      </rPr>
      <t>A la fecha de la verificación se pudo constatar que el instructivo fue elaborado  y se asignó de la clave de acceso a SEGPLAN, con el fin de tomar los formularios de reporte y pasarlos a plantilla Excel, para que la información reportada por los responsables de meta y/o gerentes de proyecto sea coherente con la solicitada en el aplicativo SEGPLAN.
Por la eficacia de acción se le sugiere a ese ente de control el cierre de la misma.</t>
    </r>
  </si>
  <si>
    <t>2.3.3.3</t>
  </si>
  <si>
    <t>2,3,3,3 Incumplimiento en las metas planteadas en los diferentes proyectos de inversión</t>
  </si>
  <si>
    <t>No. Proyectos Reformulados / No. de proyectos existentes *100</t>
  </si>
  <si>
    <r>
      <t xml:space="preserve">Verificación a junio de 2013:
</t>
    </r>
    <r>
      <rPr>
        <sz val="9"/>
        <rFont val="Arial"/>
        <family val="2"/>
      </rPr>
      <t>Se constató la reformulación y actualización de los proyectos de inversión, en el SEGPLAN incluyendo los ajustes necesarios para dar cumplimiento a las observaciones planteadas por la AF.
Por la eficacia de la acción se sugiere al ente de control el cierre del hallazgo-</t>
    </r>
  </si>
  <si>
    <t>2.3.3.4</t>
  </si>
  <si>
    <t>2,3,3,4 Deficiencia en la planeación y el planteamiento de las diferentes metas de los proyectos de inversión</t>
  </si>
  <si>
    <t>2. Expedir una resolución reglamentaria que establezca la obligatoriedad de la utilización de la Línea Base de tal manera que las metas planteadas sean coherentes, alcanzables y permitan su seguimiento.</t>
  </si>
  <si>
    <t>2.3.3.5</t>
  </si>
  <si>
    <t>2,3,3,5 No definición y análisis del riesgo en la formulación de los proyectos de inversión, bajo los principios de eficacia, eficiencia y economía.</t>
  </si>
  <si>
    <t>Reformular los actuales proyectos de inversión, para incluir el análisis y definición de riesgos de cada uno de los proyectos.</t>
  </si>
  <si>
    <t>Sgto. a junio de 2013: Los proyectos de inversión se reformularon y actualizaron en el SEGPLAN, incluyendo el análisis de riesgos.</t>
  </si>
  <si>
    <r>
      <t xml:space="preserve">Verificación a junio de 2013:
</t>
    </r>
    <r>
      <rPr>
        <sz val="9"/>
        <rFont val="Arial"/>
        <family val="2"/>
      </rPr>
      <t>Se constató la reformulación y actualización de los proyectos de inversión, en el SEGPLAN incluyendo el análisis del Riesgo.
Por la eficacia de la acción se sugiere al ente de control el cierre del hallazgo-</t>
    </r>
  </si>
  <si>
    <t>2.3.3.6</t>
  </si>
  <si>
    <t>2,3,3,6 Deficiencia en la planeación de las metas -plan frente a los proyectos de inversión</t>
  </si>
  <si>
    <r>
      <t xml:space="preserve">Verificación junio de 2013:
</t>
    </r>
    <r>
      <rPr>
        <sz val="9"/>
        <rFont val="Arial"/>
        <family val="2"/>
      </rPr>
      <t>Se constató la reformulación y actualización de los proyectos de inversión, en el SEGPLAN incluyendo los ajustes necesarios para dar cumplimiento a las observaciones planteadas por la AF.
Por la eficacia de la acción se sugiere al ente de control el cierre del hallazgo-</t>
    </r>
  </si>
  <si>
    <t>2.3.3.7</t>
  </si>
  <si>
    <t>2,3,3,7 Ejecución de metas programadas para vigencias posteriores y el uso de los recursos de manera no justificada en SEGPLAN</t>
  </si>
  <si>
    <t>Expedir una resolución reglamentaria que regule el uso adecuado de los recursos y su ejecución dentro de la vigencia de cada proyecto de inversión y; que incluya los puntos de control que permitan hacer seguimiento y revisión de los recursos planeados frente a los ejecutados.</t>
  </si>
  <si>
    <r>
      <t>Sgto. a junio de 2013:</t>
    </r>
    <r>
      <rPr>
        <sz val="9"/>
        <rFont val="Arial"/>
        <family val="2"/>
      </rPr>
      <t xml:space="preserve"> Mediante Resolución  Reglamentaria No. 022 de junio 11 de 2013, se establecieron las responsabilidades y funciones para la formulación, ejecución y seguimiento de los proyectos de inversión de la Contraloría de Bogotá D.C..</t>
    </r>
  </si>
  <si>
    <r>
      <t xml:space="preserve">Verificación a junio de 2013:
</t>
    </r>
    <r>
      <rPr>
        <sz val="9"/>
        <rFont val="Arial"/>
        <family val="2"/>
      </rPr>
      <t>Se evidenció la expedición de la Resolución Reglamentaría No. 022 de junio 11 de 2013, que define las funciones y los Responsables para la formulación, ejecución y seguimiento de los proyectos de inversión de la Contraloría de Bogotá.</t>
    </r>
  </si>
  <si>
    <t>Dirección de TIC</t>
  </si>
  <si>
    <t>ADRIANA DEL PILAR GUERRA</t>
  </si>
  <si>
    <r>
      <t xml:space="preserve">SEGUNDO TRIMESTRE 2013. 
</t>
    </r>
    <r>
      <rPr>
        <sz val="9"/>
        <rFont val="Arial"/>
        <family val="2"/>
      </rPr>
      <t>La Dirección de TIC´s  dentro de su infraestructura Tecnológica actual    cuenta con un esquema basico contingente, ya que la plataforma de servidores que almacenan la información misional de la Contraloria de Bta,  se encuentran instalados en un Data Center e</t>
    </r>
    <r>
      <rPr>
        <u/>
        <sz val="9"/>
        <rFont val="Arial"/>
        <family val="2"/>
      </rPr>
      <t xml:space="preserve">xterno </t>
    </r>
    <r>
      <rPr>
        <sz val="9"/>
        <rFont val="Arial"/>
        <family val="2"/>
      </rPr>
      <t xml:space="preserve"> en el cual se garantiza que ante un siniestro que afecte las instalaciones de la entidad, la información se mantega SALVAGUARDADA en un espacio fisico independiente y seguro como contingencia el cual permitiría reiniciar las operaciones misionales.
Por ello de manera complemetaria el Plan de Contingencia se actualizará en la presente vigencia en la medida del avance de la modernización tecnológica de la Entidad, de acuerdo a la estrategia establecida en el plan de estratégico 2012-2015 "Actualizar y mantener la plataforma tecnológica de la Entidad para fortalecer el uso de las TICs" y el proyecto de inversión 776 "Fortalecimiento de la Capacidad Institucional para un Control Fiscal Efectivo y Transparente".</t>
    </r>
  </si>
  <si>
    <r>
      <t xml:space="preserve">Verificación a junio de 2013:
</t>
    </r>
    <r>
      <rPr>
        <sz val="9"/>
        <rFont val="Arial"/>
        <family val="2"/>
      </rPr>
      <t xml:space="preserve">Se evidenció que a la fecha no se ha definido ni ejecutado el Plan de Pruebas para la operacionabilidad del Plan de Contingencia, por lo tanto no se ha adelantado ninguna de las dos accciones programadas, no obstante se encuentra en los terminos de ejecución, por tal motivo:
</t>
    </r>
    <r>
      <rPr>
        <b/>
        <sz val="9"/>
        <rFont val="Arial"/>
        <family val="2"/>
      </rPr>
      <t>El hallazgo continúa abierto para seguimiento.</t>
    </r>
  </si>
  <si>
    <t xml:space="preserve">Alberto Mora
Nestor Breisner
09/07/2013
</t>
  </si>
  <si>
    <t>Gestión del PRFF 2 semestre 2012</t>
  </si>
  <si>
    <r>
      <t>Reforzar en la Entidad una cultura de compromiso en el buen uso y seguridad de los servicios y recursos info</t>
    </r>
    <r>
      <rPr>
        <sz val="9"/>
        <rFont val="Calibri"/>
        <family val="2"/>
      </rPr>
      <t xml:space="preserve">rmáticos, para aprovechar al máximo la inversión tecnológica </t>
    </r>
  </si>
  <si>
    <r>
      <t xml:space="preserve">9.4.1. Situaciones objeto de acciones correctivas – control interno contable - VIGENCIA 2008 </t>
    </r>
    <r>
      <rPr>
        <sz val="9"/>
        <color indexed="8"/>
        <rFont val="Arial"/>
        <family val="2"/>
      </rPr>
      <t xml:space="preserve">
De acuerdo con lo expuesto, se infiere que los informes que genera la Subdirección Financiera, en su mayoría son confiables y cumplen con los requisitos de exactitud, veracidad y oportunidad. Sin embargo, es necesario destacar algunas situaciones, que merecen acciones correctivas por parte de la Contraloría de Bogotá, D.C.... como:
Aún no se encuentra en funcionamiento la implementación del aplicativo Si Capital.</t>
    </r>
  </si>
  <si>
    <t xml:space="preserve">4    Presentar propuesta de Modificación de Procedimiento para el Manejo de la Contabilidad para adaptarlos a los requerimientos del software financiero Si Capital en lo que se refiere a validación de cuentas y valores,  causación de cuentas por pagar y flujo de información entre dependencias.
</t>
  </si>
  <si>
    <t xml:space="preserve">1-Propuesta efectuada Modificación procedimientos: Si:  100% No:  0%.
</t>
  </si>
  <si>
    <t>1- Propuesta modificación - remitida.
.</t>
  </si>
  <si>
    <r>
      <t>Director de Tecnologías  y las Comunicaciones</t>
    </r>
    <r>
      <rPr>
        <sz val="9"/>
        <color indexed="8"/>
        <rFont val="Arial"/>
        <family val="2"/>
      </rPr>
      <t xml:space="preserve">
Directora Administrativa y Financiera
Subdirector Financiero </t>
    </r>
    <r>
      <rPr>
        <i/>
        <sz val="11"/>
        <color indexed="23"/>
        <rFont val="Calibri"/>
        <family val="2"/>
      </rPr>
      <t/>
    </r>
  </si>
  <si>
    <r>
      <t xml:space="preserve">Jorge Ortega -Ceron
Luzana Guerrero Quintero, 
</t>
    </r>
    <r>
      <rPr>
        <sz val="9"/>
        <color indexed="8"/>
        <rFont val="Calibri"/>
        <family val="2"/>
      </rPr>
      <t xml:space="preserve">
Dairo Giraldo Velásquez.
</t>
    </r>
  </si>
  <si>
    <r>
      <t xml:space="preserve">PRIMER TRIMESTRE DE 2013: </t>
    </r>
    <r>
      <rPr>
        <sz val="9"/>
        <rFont val="Arial"/>
        <family val="2"/>
      </rPr>
      <t xml:space="preserve">
Los Procedimiento para el Manejo de la Contabilidad fueron adaptados a los requerimientos del software financiero Si Capital, mediante Resolución reglamentaria No.021 de 2012.
Por el cumplimiento de la acción se solicita a la OCI el trámite de cierre ante la AF.  </t>
    </r>
  </si>
  <si>
    <t>LUZANA GUERRERO QUINTERO</t>
  </si>
  <si>
    <t xml:space="preserve">DIRECCIONAMIENTO  ESTRATÉGICO </t>
  </si>
  <si>
    <t>FECHA DE CORTE: JUNIO DE  2013</t>
  </si>
  <si>
    <r>
      <t xml:space="preserve">Actualizado por:      </t>
    </r>
    <r>
      <rPr>
        <sz val="9"/>
        <rFont val="Arial"/>
        <family val="2"/>
      </rPr>
      <t xml:space="preserve"> Jorge Aurelio Tabares Vargas
                                                   Profesional Especializado 222-09</t>
    </r>
  </si>
  <si>
    <r>
      <t>RESPONSABLES DEL PROCESOS</t>
    </r>
    <r>
      <rPr>
        <sz val="9"/>
        <rFont val="Arial"/>
        <family val="2"/>
      </rPr>
      <t xml:space="preserve">: 
LIGIA INÉS BOTERO MEJÍA                                                
ADRIANA DEL PILAR GUERRA MARTÍNEZ              
MELBA PINTO GUALDRÓN                                              
GABRIEL ALEJANDRO GUZMÁM USECHE
RAMIRO AUGUSTO TRIVIÑO SÁNCHEZ
LIGIA INÉS BOTERO MEJÍA       
MARÍA ADALGISA CÁCERES RAYO
DAVID BALLÉN HERNÁNDE
MARÍA TERESA VELANDIA FERNÁNDEZ 
DAIRO GIRALDO VELÁSQUEZ       
JUAN PABLO CONTRERAS LIZARAZO                                   
</t>
    </r>
  </si>
  <si>
    <t xml:space="preserve">                   PROCESOS                                                                                                 RESPONSABLES 
1. DIRECCIONAMIENTO  ESTRATÉGICO                                                               LIGIA INÉS BOTERO MEJÍA                                                
2. TECNOLOGÍAS DE LA INFORMACIÓN Y LAS COMUNICACIONES                      ADRIANA DEL PILAR GUERRA MARTÍNEZ              
3. COMUNICACIÓN ESTRATÉGICA                                                                       MELBA PINTO GUALDRÓN                                              
4. PARTICIPACIÓN CIUDADANA                                                                            GABRIEL ALEJANDRO GUZMÁM USECHE
5. ESTUDIOS DE ECONOMÍA Y POLÍTICA PÚBLICA                                               RAMIRO AUGUSTO TRIVIÑO SÁNCHEZ
6. VIGILANCIA Y CONTROL A LA GESTIÓN                                                            LIGIA INÉS BOTERO MEJÍA       
7. RESPONSABILIDAD FISCAL Y JURISDICCIÓN COACTIVA  PRFJC                      MARÍA ADALGISA CÁCERES RAYO
8. GESTIÓN JURÍDICA                                                                                           DAVID BALLÉN HERNÁNDEZ
9. GESTIÓN DEL TALENTO HUMANO                                                                    MARÍA TERESA VELANDIA FERNÁNDEZ: 
10. GESTIÓN FINANCIERA                                                                                      DAIRO GIRALDO VELÁSQUEZ           
11. GESTIÓN CONTRACTUAL                                                                                  DAIRO GIRALDO VELÁSQUEZ            
12. GESTIÓN DE RECURSOS FÍSICOS – PRF                                                          DAIRO GIRALDO VELÁSQUEZ          
13. GESTIÓN DOCUMENTAL                                                                                   DAIRO GIRALDO VELÁSQUEZ         
14. EVALUACIÓN Y CONTROL:                                                                               JUAN PABLO CONTRERAS LIZARAZO</t>
  </si>
  <si>
    <t>TECNOLOGÍAS DE LA INFORMACIÓN Y LAS COMUNICACIONES</t>
  </si>
  <si>
    <t xml:space="preserve">PARTICIPACIÓN CIUDADANA  </t>
  </si>
  <si>
    <r>
      <t>E</t>
    </r>
    <r>
      <rPr>
        <b/>
        <sz val="8"/>
        <color indexed="8"/>
        <rFont val="Arial"/>
        <family val="2"/>
      </rPr>
      <t xml:space="preserve">STUDIOS DE </t>
    </r>
    <r>
      <rPr>
        <b/>
        <sz val="9.5"/>
        <color indexed="8"/>
        <rFont val="Arial"/>
        <family val="2"/>
      </rPr>
      <t>E</t>
    </r>
    <r>
      <rPr>
        <b/>
        <sz val="8"/>
        <color indexed="8"/>
        <rFont val="Arial"/>
        <family val="2"/>
      </rPr>
      <t xml:space="preserve">CONOMÍA Y </t>
    </r>
    <r>
      <rPr>
        <b/>
        <sz val="9.5"/>
        <color indexed="8"/>
        <rFont val="Arial"/>
        <family val="2"/>
      </rPr>
      <t>P</t>
    </r>
    <r>
      <rPr>
        <b/>
        <sz val="8"/>
        <color indexed="8"/>
        <rFont val="Arial"/>
        <family val="2"/>
      </rPr>
      <t xml:space="preserve">OLÍTICA </t>
    </r>
    <r>
      <rPr>
        <b/>
        <sz val="9.5"/>
        <color indexed="8"/>
        <rFont val="Arial"/>
        <family val="2"/>
      </rPr>
      <t>P</t>
    </r>
    <r>
      <rPr>
        <b/>
        <sz val="8"/>
        <color indexed="8"/>
        <rFont val="Arial"/>
        <family val="2"/>
      </rPr>
      <t>ÚBLICA</t>
    </r>
  </si>
  <si>
    <r>
      <t>V</t>
    </r>
    <r>
      <rPr>
        <b/>
        <sz val="8"/>
        <color indexed="8"/>
        <rFont val="Arial"/>
        <family val="2"/>
      </rPr>
      <t xml:space="preserve">IGILANCIA Y </t>
    </r>
    <r>
      <rPr>
        <b/>
        <sz val="9.5"/>
        <color indexed="8"/>
        <rFont val="Arial"/>
        <family val="2"/>
      </rPr>
      <t>C</t>
    </r>
    <r>
      <rPr>
        <b/>
        <sz val="8"/>
        <color indexed="8"/>
        <rFont val="Arial"/>
        <family val="2"/>
      </rPr>
      <t xml:space="preserve">ONTROL A LA </t>
    </r>
    <r>
      <rPr>
        <b/>
        <sz val="9.5"/>
        <color indexed="8"/>
        <rFont val="Arial"/>
        <family val="2"/>
      </rPr>
      <t>G</t>
    </r>
    <r>
      <rPr>
        <b/>
        <sz val="8"/>
        <color indexed="8"/>
        <rFont val="Arial"/>
        <family val="2"/>
      </rPr>
      <t>ESTIÓN</t>
    </r>
  </si>
  <si>
    <t>VII</t>
  </si>
  <si>
    <r>
      <t>R</t>
    </r>
    <r>
      <rPr>
        <b/>
        <sz val="8"/>
        <color indexed="8"/>
        <rFont val="Arial"/>
        <family val="2"/>
      </rPr>
      <t xml:space="preserve">ESPONSABILIDAD </t>
    </r>
    <r>
      <rPr>
        <b/>
        <sz val="9.5"/>
        <color indexed="8"/>
        <rFont val="Arial"/>
        <family val="2"/>
      </rPr>
      <t>F</t>
    </r>
    <r>
      <rPr>
        <b/>
        <sz val="8"/>
        <color indexed="8"/>
        <rFont val="Arial"/>
        <family val="2"/>
      </rPr>
      <t xml:space="preserve">ISCAL Y </t>
    </r>
    <r>
      <rPr>
        <b/>
        <sz val="9.5"/>
        <color indexed="8"/>
        <rFont val="Arial"/>
        <family val="2"/>
      </rPr>
      <t>J</t>
    </r>
    <r>
      <rPr>
        <b/>
        <sz val="8"/>
        <color indexed="8"/>
        <rFont val="Arial"/>
        <family val="2"/>
      </rPr>
      <t xml:space="preserve">URISDICCIÓN </t>
    </r>
    <r>
      <rPr>
        <b/>
        <sz val="9.5"/>
        <color indexed="8"/>
        <rFont val="Arial"/>
        <family val="2"/>
      </rPr>
      <t>C</t>
    </r>
    <r>
      <rPr>
        <b/>
        <sz val="8"/>
        <color indexed="8"/>
        <rFont val="Arial"/>
        <family val="2"/>
      </rPr>
      <t xml:space="preserve">OACTIVA </t>
    </r>
    <r>
      <rPr>
        <b/>
        <sz val="9.5"/>
        <color indexed="8"/>
        <rFont val="Arial"/>
        <family val="2"/>
      </rPr>
      <t xml:space="preserve"> PRFJC</t>
    </r>
  </si>
  <si>
    <t>VIII</t>
  </si>
  <si>
    <r>
      <t>G</t>
    </r>
    <r>
      <rPr>
        <b/>
        <sz val="8"/>
        <rFont val="Arial"/>
        <family val="2"/>
      </rPr>
      <t xml:space="preserve">ESTIÓN </t>
    </r>
    <r>
      <rPr>
        <b/>
        <sz val="9.5"/>
        <rFont val="Arial"/>
        <family val="2"/>
      </rPr>
      <t>J</t>
    </r>
    <r>
      <rPr>
        <b/>
        <sz val="8"/>
        <rFont val="Arial"/>
        <family val="2"/>
      </rPr>
      <t>URÍDICA</t>
    </r>
  </si>
  <si>
    <t>IX</t>
  </si>
  <si>
    <r>
      <t>G</t>
    </r>
    <r>
      <rPr>
        <b/>
        <sz val="8"/>
        <color indexed="8"/>
        <rFont val="Arial"/>
        <family val="2"/>
      </rPr>
      <t xml:space="preserve">ESTIÓN DEL </t>
    </r>
    <r>
      <rPr>
        <b/>
        <sz val="9.5"/>
        <color indexed="8"/>
        <rFont val="Arial"/>
        <family val="2"/>
      </rPr>
      <t>T</t>
    </r>
    <r>
      <rPr>
        <b/>
        <sz val="8"/>
        <color indexed="8"/>
        <rFont val="Arial"/>
        <family val="2"/>
      </rPr>
      <t xml:space="preserve">ALENTO </t>
    </r>
    <r>
      <rPr>
        <b/>
        <sz val="9.5"/>
        <color indexed="8"/>
        <rFont val="Arial"/>
        <family val="2"/>
      </rPr>
      <t>H</t>
    </r>
    <r>
      <rPr>
        <b/>
        <sz val="8"/>
        <color indexed="8"/>
        <rFont val="Arial"/>
        <family val="2"/>
      </rPr>
      <t>UMANO</t>
    </r>
  </si>
  <si>
    <t>X</t>
  </si>
  <si>
    <r>
      <t>G</t>
    </r>
    <r>
      <rPr>
        <b/>
        <sz val="8"/>
        <color indexed="8"/>
        <rFont val="Arial"/>
        <family val="2"/>
      </rPr>
      <t xml:space="preserve">ESTIÓN </t>
    </r>
    <r>
      <rPr>
        <b/>
        <sz val="9.5"/>
        <color indexed="8"/>
        <rFont val="Arial"/>
        <family val="2"/>
      </rPr>
      <t>F</t>
    </r>
    <r>
      <rPr>
        <b/>
        <sz val="8"/>
        <color indexed="8"/>
        <rFont val="Arial"/>
        <family val="2"/>
      </rPr>
      <t>INANCIERA</t>
    </r>
  </si>
  <si>
    <t>XI</t>
  </si>
  <si>
    <r>
      <t>G</t>
    </r>
    <r>
      <rPr>
        <b/>
        <sz val="8"/>
        <color indexed="8"/>
        <rFont val="Arial"/>
        <family val="2"/>
      </rPr>
      <t xml:space="preserve">ESTIÓN </t>
    </r>
    <r>
      <rPr>
        <b/>
        <sz val="9.5"/>
        <color indexed="8"/>
        <rFont val="Arial"/>
        <family val="2"/>
      </rPr>
      <t>C</t>
    </r>
    <r>
      <rPr>
        <b/>
        <sz val="8"/>
        <color indexed="8"/>
        <rFont val="Arial"/>
        <family val="2"/>
      </rPr>
      <t>ONTRACTUAL</t>
    </r>
  </si>
  <si>
    <t>XII</t>
  </si>
  <si>
    <r>
      <t>G</t>
    </r>
    <r>
      <rPr>
        <b/>
        <sz val="8"/>
        <color indexed="8"/>
        <rFont val="Arial"/>
        <family val="2"/>
      </rPr>
      <t xml:space="preserve">ESTIÓN DE </t>
    </r>
    <r>
      <rPr>
        <b/>
        <sz val="9.5"/>
        <color indexed="8"/>
        <rFont val="Arial"/>
        <family val="2"/>
      </rPr>
      <t>R</t>
    </r>
    <r>
      <rPr>
        <b/>
        <sz val="8"/>
        <color indexed="8"/>
        <rFont val="Arial"/>
        <family val="2"/>
      </rPr>
      <t xml:space="preserve">ECURSOS </t>
    </r>
    <r>
      <rPr>
        <b/>
        <sz val="9.5"/>
        <color indexed="8"/>
        <rFont val="Arial"/>
        <family val="2"/>
      </rPr>
      <t>F</t>
    </r>
    <r>
      <rPr>
        <b/>
        <sz val="8"/>
        <color indexed="8"/>
        <rFont val="Arial"/>
        <family val="2"/>
      </rPr>
      <t xml:space="preserve">ÍSICOS </t>
    </r>
    <r>
      <rPr>
        <b/>
        <sz val="9.5"/>
        <color indexed="8"/>
        <rFont val="Arial"/>
        <family val="2"/>
      </rPr>
      <t xml:space="preserve">– PRF </t>
    </r>
  </si>
  <si>
    <t>XIII</t>
  </si>
  <si>
    <r>
      <t>G</t>
    </r>
    <r>
      <rPr>
        <b/>
        <sz val="8"/>
        <color indexed="8"/>
        <rFont val="Arial"/>
        <family val="2"/>
      </rPr>
      <t xml:space="preserve">ESTIÓN </t>
    </r>
    <r>
      <rPr>
        <b/>
        <sz val="9.5"/>
        <color indexed="8"/>
        <rFont val="Arial"/>
        <family val="2"/>
      </rPr>
      <t>D</t>
    </r>
    <r>
      <rPr>
        <b/>
        <sz val="8"/>
        <color indexed="8"/>
        <rFont val="Arial"/>
        <family val="2"/>
      </rPr>
      <t>OCUMENTAL</t>
    </r>
  </si>
  <si>
    <t>XIV</t>
  </si>
  <si>
    <t xml:space="preserve">Seguimiento a cada una de las etapas de los procesos de selección a través del monitoreo al cumplimiento de la ejecución del Plan de Contratación aprobado para la vigencia 2013. </t>
  </si>
  <si>
    <t>Efectuar seguimineto al procesos de contratación efectuado por la Contralloría de Bogota, de acuerdo a lo aprobado en el Plan de Compras</t>
  </si>
  <si>
    <t>Procesos adelantados /Seguimineto realizado</t>
  </si>
  <si>
    <t>Dirección Administrativa y Financiera - Subdirección de Contratación</t>
  </si>
  <si>
    <t>Luzana Guerrero Quintero - Luz Yaqueline Diaz Ariza</t>
  </si>
  <si>
    <t>Humano y Técnologico</t>
  </si>
  <si>
    <t>01/02/2013 / 31-12-2013</t>
  </si>
  <si>
    <r>
      <t>Seguimiento a Junio de 2013:</t>
    </r>
    <r>
      <rPr>
        <sz val="9"/>
        <color indexed="8"/>
        <rFont val="Arial"/>
        <family val="2"/>
      </rPr>
      <t xml:space="preserve"> 
Se continua con el cuadro en excel donde se maeja el reparto de proceos de contratación, el cual se actualiza directamente por la Subdirectora. Adicionalmente,  existe un libro radicador de reparto, manejao por la Secretaria del la Subdirección. Ademas semanalmente, se adelanta el seguimiento general al Plan de Contratación. 
</t>
    </r>
    <r>
      <rPr>
        <b/>
        <sz val="9"/>
        <color indexed="8"/>
        <rFont val="Arial"/>
        <family val="2"/>
      </rPr>
      <t>PRIMER TRIMESTRE DE 2013:</t>
    </r>
    <r>
      <rPr>
        <sz val="9"/>
        <color indexed="8"/>
        <rFont val="Arial"/>
        <family val="2"/>
      </rPr>
      <t xml:space="preserve"> Se adelanta el seguimineto diario,  a los procesos de contratación que se inician, de acuerdo a los requerimientos radicados ante la Dirección Administrativa y Finanicera por las diferentes dependencias de la CB</t>
    </r>
  </si>
  <si>
    <r>
      <t xml:space="preserve">Verificación a junio de 2013:
</t>
    </r>
    <r>
      <rPr>
        <sz val="9"/>
        <color indexed="8"/>
        <rFont val="Arial"/>
        <family val="2"/>
      </rPr>
      <t xml:space="preserve">Se revisó la tabla de excel donde se verifica el seguimiento continuo al reparto de los procesos contractuales, además se lleva el libro de radicacion de procesos a diario. </t>
    </r>
    <r>
      <rPr>
        <b/>
        <sz val="9"/>
        <color indexed="8"/>
        <rFont val="Arial"/>
        <family val="2"/>
      </rPr>
      <t>Se cierra la accion.</t>
    </r>
  </si>
  <si>
    <t>Nestor C. Bresneider Garcia
Luis Alberto Mora
03/07/2013</t>
  </si>
  <si>
    <t>Capacitación constante, tanto a los profesionales que desarrollan los procesos de contratación como a los diferentes funcionarios de las dependencias que requieren los procesos.</t>
  </si>
  <si>
    <t>Coordinar con la Subdirección de Capacitación y Coperación Técnica Jornadas de capacitación referentes al proceso de contratación para los funcionario y/o dependencias que requieren servicios, asi como los profesionales de la Subdirección de Contratación que adelantan el acopañamineto de los procesos</t>
  </si>
  <si>
    <t>Capacitaciones efectuadas SI: 100%
NO: 0%</t>
  </si>
  <si>
    <t>Dirección Administrativa y Financiera - Subdirección de Contratación - Subdirección de Capacitación y Coperación Técnica</t>
  </si>
  <si>
    <t>Luzana Guerrero Quintero - Luz Yaqueline Diaz Ariza - Yefer Yesid Vega</t>
  </si>
  <si>
    <t>01-02-2013 /31-12-2013</t>
  </si>
  <si>
    <r>
      <t>Seguimiento a Junio de 2013:</t>
    </r>
    <r>
      <rPr>
        <sz val="9"/>
        <color indexed="8"/>
        <rFont val="Arial"/>
        <family val="2"/>
      </rPr>
      <t xml:space="preserve">
En el presente trimestr, no se adelantó ninguna capacitación.
Se tiene previsto en el trascurso del año, adelanter capacitaciones referente a contratación publica, a traves de la Universidad del Rosario, una vez suscrito el contrato respectivo.
</t>
    </r>
    <r>
      <rPr>
        <b/>
        <sz val="9"/>
        <color indexed="8"/>
        <rFont val="Arial"/>
        <family val="2"/>
      </rPr>
      <t xml:space="preserve">PRIMER TRIMESTRE DE 2013: </t>
    </r>
    <r>
      <rPr>
        <sz val="9"/>
        <color indexed="8"/>
        <rFont val="Arial"/>
        <family val="2"/>
      </rPr>
      <t>Se efectuo una cpacitación los días 20 y 21 de marzo de 2013 - El tema cómo se debe diligenciar los Estudiso Previos, precedido de la realización de los estudios de mercado y etapa de los procesos de selección - El objetivo general de la capacitación fue actualizar y aclarar dudas que las dependnencias tienen frente a la realización de los Estudios Previos, evitando re-procesos y demoras en la elaboración y gestión del procesos contractual - El Taller fue dictado por u profesional de la Procuraduría General.</t>
    </r>
  </si>
  <si>
    <r>
      <t>Verificación a junio de 2013:</t>
    </r>
    <r>
      <rPr>
        <sz val="9"/>
        <color indexed="8"/>
        <rFont val="Arial"/>
        <family val="2"/>
      </rPr>
      <t xml:space="preserve">
Se adelantaron las capacitaciones correspondientes al proceso de contratacion para los funcionarios y las dependencia que requirieron los servicios. </t>
    </r>
    <r>
      <rPr>
        <b/>
        <sz val="9"/>
        <color indexed="8"/>
        <rFont val="Arial"/>
        <family val="2"/>
      </rPr>
      <t>Se cierra la accion.</t>
    </r>
  </si>
  <si>
    <r>
      <t>Seguimiento a Junio de 2013:</t>
    </r>
    <r>
      <rPr>
        <sz val="9"/>
        <color indexed="8"/>
        <rFont val="Arial"/>
        <family val="2"/>
      </rPr>
      <t xml:space="preserve">
Se continua con la revisión y ajuste al manual de contratación.
</t>
    </r>
    <r>
      <rPr>
        <b/>
        <sz val="9"/>
        <color indexed="8"/>
        <rFont val="Arial"/>
        <family val="2"/>
      </rPr>
      <t xml:space="preserve">
PRIMER TRIMESTRE DE 2013: </t>
    </r>
    <r>
      <rPr>
        <sz val="9"/>
        <color indexed="8"/>
        <rFont val="Arial"/>
        <family val="2"/>
      </rPr>
      <t>De acuerdo con la expedición del Acuerdo 519 de 2012, dende se reorganiza la Contraloria de Bogotá, se hace necesario replantear el Manual de Contratación asi como los precediminetos, tarea que se adlenata por parte de la Subdirección de Contratación.</t>
    </r>
    <r>
      <rPr>
        <b/>
        <sz val="9"/>
        <color indexed="8"/>
        <rFont val="Arial"/>
        <family val="2"/>
      </rPr>
      <t xml:space="preserve">
Seguimiento cuarto trimestre de 2012: </t>
    </r>
    <r>
      <rPr>
        <sz val="9"/>
        <color indexed="8"/>
        <rFont val="Arial"/>
        <family val="2"/>
      </rPr>
      <t>Esta prevista la remisión del proyecto de resolución por el cual se modifica el manual de Contratación, a la Dirección de Planeación.</t>
    </r>
  </si>
  <si>
    <r>
      <t xml:space="preserve">Verificación a junio de 2013:
</t>
    </r>
    <r>
      <rPr>
        <sz val="9"/>
        <color indexed="8"/>
        <rFont val="Arial"/>
        <family val="2"/>
      </rPr>
      <t>A la fecha sigue en en proceso de actualización. (Manual de Procedimiento). Continua abierto para seguimiento.</t>
    </r>
  </si>
  <si>
    <t>VI</t>
  </si>
  <si>
    <t>PROCESO:               SISTEMA INTEGRADO DE GESTIÓN CONTRALORÍA DE BOGOTÁ D.C.</t>
  </si>
  <si>
    <t>Informe</t>
  </si>
  <si>
    <t>Dirección de Planeación</t>
  </si>
  <si>
    <t>TIPO DE ACCION 
(4)</t>
  </si>
  <si>
    <t>Humano</t>
  </si>
  <si>
    <t>2- Aprobar y adoptar la modificación del procedimiento de gestión de infraestructura del proceso de recursos físicos y financieros, en lo relacionado con la adquisición, soporte, mantenimiento, actualización y capacitación de software, incorporando un punto de control o actividad que indique el seguimiento y registro del mismo del cumplimiento de las obligaciones y especificaciones técnicas que se contraten en contratos con componente tecnológico, con el aval o aprobación previa de los usuarios funcionales y técnicos de los productos y/o subproductos que se contraten, dejando debidamente documentado el detalle de las acciones realizadas y el registro del nivel de cumplimiento de cada una de las obligaciones.</t>
  </si>
  <si>
    <t>Procedimiento adoptado mediante acto administrativo Si: 100%  No: 0%</t>
  </si>
  <si>
    <t>Procedimiento adoptado mediante acto administrativo</t>
  </si>
  <si>
    <t>.
Directora de Planeación.
Jefe Oficina Asesora Jurídica.</t>
  </si>
  <si>
    <t>Edna Piedad Cubillos.
Directora de Planeación.
David Ballén Caicedo.
Jefe Oficina Asesora Jurídica.</t>
  </si>
  <si>
    <t>2,1,3,1</t>
  </si>
  <si>
    <t>9,4,1</t>
  </si>
  <si>
    <t>10 / 2,1,11</t>
  </si>
  <si>
    <t xml:space="preserve">Implementar Lista de chequeo  para la suscripción de convenios insteradministrativos, de acuerdo con los parámetros establecidos en el Estatuto General de Contratación de la Administración Pública. </t>
  </si>
  <si>
    <t>Lista de Chequeo Implementada: SI: 100%. NO : 0%.</t>
  </si>
  <si>
    <t>Implementación Lista de Chequeo</t>
  </si>
  <si>
    <t xml:space="preserve">
Directora Administrativa y Financiera
Subdirectora de Recursos Materiales.</t>
  </si>
  <si>
    <t>2,4,3,1</t>
  </si>
  <si>
    <t>1) Realizar en forma mensual la conciliación de saldos de fin de mes de las cuentas corrientes y de ahorro, entre las áreas de Contabilidad y Tesorería.</t>
  </si>
  <si>
    <t>1. (Conciliación de saldos de fin de mes realizada, entre las áreas de Contabilidad y Tesorería  / Conciliación de saldos de fin de mes programada, entre las áreas de Contabilidad y Tesorería)*100.   2.Trabajo ejecutado con eficacia y oportunidad/trabajo</t>
  </si>
  <si>
    <t>2,6,5</t>
  </si>
  <si>
    <t>1. Oficiar a la Dirección de Talento Humano para que radique el ECO con la debida antelación para cumplir con la periodicidad que ordena Ley Nº 70 de 1988 y el Decreto Reglamentario Nº 1978 de 1989 y efectuar la planeacion respectiva.</t>
  </si>
  <si>
    <t>Oficio radicado SI: 100% NO:  0%</t>
  </si>
  <si>
    <t>Comunicación radicada.</t>
  </si>
  <si>
    <t xml:space="preserve">
Directora Administrativa y Financiera.</t>
  </si>
  <si>
    <t>2012/08/30 / 31-12-2012</t>
  </si>
  <si>
    <t>No conformidades</t>
  </si>
  <si>
    <t>Se evidencio que el manual de Contratación correspondiente a la versión 1 de 2009, no se encuentra actualizado de acuerdo a la normatividad vigente.</t>
  </si>
  <si>
    <t>Actualizar el Manual de Contratación  establecido mediante la Resolución Reglamentaria No. 030 de 2009, de acuerdo con la normatividad viegente entre las cuales esta el Decreto 734 de 2012</t>
  </si>
  <si>
    <t>Manual actualizado / Manual publicado y/o socializado</t>
  </si>
  <si>
    <t>Dirección Administrativa y Financiera - Subdirección de Recursos Materiales - Dirección de Planeación</t>
  </si>
  <si>
    <t>Luzana Guerrero Quintero, Directora Administrativa y Financiera - Edna Piedad Cubillos, Directora de Planeación</t>
  </si>
  <si>
    <t>01/12/2012  /  30-12-2013</t>
  </si>
  <si>
    <t>Dirección Administrativa y Financiera</t>
  </si>
  <si>
    <t xml:space="preserve"> Conjuntamente con los usuarios finales del área de Talento Humano, revisar, actualizar y poner en funcionamiento en SIGESPRO los 24 procesos faltantes e incluidos en el contrato 103 para ser incoporporados en las actividades diarias de los funcionarios de la Entidad.</t>
  </si>
  <si>
    <t>No.de procesos faltantes puestos en funcionamiento / No. total de procesos faltantes x 100</t>
  </si>
  <si>
    <t>100%  revisados, actualizados y puestos en  funcionamiento en SIGESPRO de los 24 procesos faltantes e incluidos en el contrato 103</t>
  </si>
  <si>
    <t xml:space="preserve">
Directora de Informática
Directora de Talento Humano</t>
  </si>
  <si>
    <t>Yolima Corredor
Directora de Informática
Maria Teresa Velandia Fernández
Directora de Talento Humano</t>
  </si>
  <si>
    <t>2012/05/15  / 15-02-2013</t>
  </si>
  <si>
    <t>2012/07/16  / 31-12-2012</t>
  </si>
  <si>
    <t xml:space="preserve"> PLAN DE MEJORAMIENTO - ACCIONES CORRECTIVAS, PREVENTIVAS Y DE MEJORA</t>
  </si>
  <si>
    <t>I</t>
  </si>
  <si>
    <t>II</t>
  </si>
  <si>
    <t>IV</t>
  </si>
  <si>
    <t>V</t>
  </si>
  <si>
    <t>A*</t>
  </si>
  <si>
    <t>1.  100% de los saldos de fin de mes de las cuentas de ahorro y corriente conciliados entre las áreas de Contabilidad y Tesorería.                      2.  Información contable 100% verificada y ajustada</t>
  </si>
  <si>
    <t xml:space="preserve">
Subdirector Financiero
 /
Tesorero 
 /
Contadora</t>
  </si>
  <si>
    <t>Dairo Giraldo
Subdirector Financiero
Henrry Vargas,
Tesorero 
Adriana Camargo
Contadora</t>
  </si>
  <si>
    <t>100% saldos</t>
  </si>
  <si>
    <t>2,6,9</t>
  </si>
  <si>
    <t>1. Diagnosticar con el  acompañamiento de un experto en el  tema de seguridad industrial para tomar las mediadas correctivas.</t>
  </si>
  <si>
    <t>(Número de debilidades diagnosticadas que fueron corregidas/Numero de debilidades diagnosticadas)*100</t>
  </si>
  <si>
    <t>80% de debilidades corregidas.</t>
  </si>
  <si>
    <t xml:space="preserve">
Subdirectora de Recursos Materiales.
-
Subdirectora de Servicios Administrativos.</t>
  </si>
  <si>
    <t>María Gladys Valero.
Subdirectora de Recursos Materiales.
Alexandra Ramírez
Subdirectora de Servicios Administrativos.</t>
  </si>
  <si>
    <t>2012/07/03  / 31-12-2012</t>
  </si>
  <si>
    <t>Auditoria Fiscal</t>
  </si>
  <si>
    <t>18/08/2012  / 16-10-2012</t>
  </si>
  <si>
    <t>ORIGEN</t>
  </si>
  <si>
    <t>ABIERTAS</t>
  </si>
  <si>
    <t>CERRADAS Y/O MITIGADAS</t>
  </si>
  <si>
    <t>SE SUGIERE EL CIERRE</t>
  </si>
  <si>
    <t>TOTAL CERRADAS MAS ABIERTAS</t>
  </si>
  <si>
    <t>1.Autoevaluacion</t>
  </si>
  <si>
    <t>2. Control Interno</t>
  </si>
  <si>
    <t>3. Auditoria sistema integrado de gestión</t>
  </si>
  <si>
    <t>5. Auditoría General</t>
  </si>
  <si>
    <t>6. Auditoría Fiscal</t>
  </si>
  <si>
    <t>HALLAZGOS INGRESADOS EN EL CUARTO TRIMESTRE DE 2012</t>
  </si>
  <si>
    <t>TIPO DE ACCION (Correctiva,preventiva o de mejora)</t>
  </si>
  <si>
    <t>Total Hallazgos</t>
  </si>
  <si>
    <t>Total Hallazgos Nuevos</t>
  </si>
  <si>
    <t xml:space="preserve">Revisar la matriz definitiva y validada por la Dirección Distrital de Contabilidad de la Secretaria de Hacienda y el Balance presentado como soporte del proceso desarrollado,  con el fin de verificar que con los saldos coincidan. </t>
  </si>
  <si>
    <t>Emitir una solicitud de aclaración y precisión de la descripción y/o conceptos necesarios para realizar su trazabilidad.</t>
  </si>
  <si>
    <t>Realizar las conciliaciones bancarias acorde con los títulos de deposito judicial por los embargos realizados.</t>
  </si>
  <si>
    <t>2,2,4</t>
  </si>
  <si>
    <t>Matriz verificada Si:100%                           No: 0%</t>
  </si>
  <si>
    <t xml:space="preserve">  Subdirector (a) Financiera</t>
  </si>
  <si>
    <t>Humanos y técnologicos</t>
  </si>
  <si>
    <t>31/10/2011   / 30-12-2012</t>
  </si>
  <si>
    <t>2,2,5</t>
  </si>
  <si>
    <t>Solicitud elaborada   Si:100%                            No: 0%</t>
  </si>
  <si>
    <t>Solicitud</t>
  </si>
  <si>
    <t>31/12/2011  /  30-06-2012</t>
  </si>
  <si>
    <t>2,2,9</t>
  </si>
  <si>
    <t>Períodos conciliados / Períodos atrasados por conciliar</t>
  </si>
  <si>
    <t>Disminuir las cifras por conciliar en 50%</t>
  </si>
  <si>
    <t xml:space="preserve">Tesorero     -Subdirector (a) Financiero (a). </t>
  </si>
  <si>
    <t>Dairo Giraldo, Subdirector Financiero - Henrry Vargas, Tesorero</t>
  </si>
  <si>
    <t>31/10/2011  /  5-06-2012</t>
  </si>
  <si>
    <t>ANEXO 1</t>
  </si>
  <si>
    <t>Total consolidado</t>
  </si>
  <si>
    <t>preventiva</t>
  </si>
  <si>
    <t>8.1</t>
  </si>
  <si>
    <t>8.1 Riesgo Antijurídico</t>
  </si>
  <si>
    <t>Luzana Guerrero Quintero, 
Directora Administrativa y Financiera
María Gladys Valero
Subdirectora de Recursos Materiales.</t>
  </si>
  <si>
    <t>18/08/2012  /  16-10-2012</t>
  </si>
  <si>
    <t xml:space="preserve"> </t>
  </si>
  <si>
    <t>ORIGEN (1, 2, 3, 4, 5, 6, 7, 8,)
(2)</t>
  </si>
  <si>
    <t>FECHA DEL HALLAZGO 
 (dd/mm/aa)  - (3)</t>
  </si>
  <si>
    <t>INFORME ORIGEN
(5)</t>
  </si>
  <si>
    <t>CAPITULO 
(6)</t>
  </si>
  <si>
    <t>DESCRIPCIÓN NO CONFORMIDAD, RIESGO O NO CONFORMIDAD POTENCIAL U OPORTUNIDAD DE MEJORA
(7)</t>
  </si>
  <si>
    <t>ACCIONES
(8)</t>
  </si>
  <si>
    <t>INDICADORES DE CUMPLIMIENTO 
(9)</t>
  </si>
  <si>
    <t>METAS CUANTIFICABLES
(10)</t>
  </si>
  <si>
    <t>M</t>
  </si>
  <si>
    <t>AREAS Y RESPONSABLE DEL CUMPLIMIENTO
(11)</t>
  </si>
  <si>
    <t>RESPONSABLE DE EJECUCIÓN
(12)</t>
  </si>
  <si>
    <t>RECURSOS
(13)</t>
  </si>
  <si>
    <t>CRONOGRAMA DE EJECUCIÓN 
(dd/mm/aa)  (14)</t>
  </si>
  <si>
    <t>RESULTADO INDICADOR
(15)</t>
  </si>
  <si>
    <t>GRADO DE AVANCE FÍSICO EJECUCIÓN DE LAS METAS (SEGUIMIENTO DEL PROCESO)
(16)</t>
  </si>
  <si>
    <t>SEGUIMIENTO PROCESO
(17)</t>
  </si>
  <si>
    <t>VERIFICACIÓN DE ACCIONES (OCI)
(18)</t>
  </si>
  <si>
    <t>ESTADO DEL HALLAZGO
A-C-M
(19)</t>
  </si>
  <si>
    <t>EQUIPO AUDITOR
(20)</t>
  </si>
  <si>
    <t>Preventiva</t>
  </si>
  <si>
    <t>Auto evaluación</t>
  </si>
  <si>
    <t>Humanos</t>
  </si>
  <si>
    <t>C</t>
  </si>
  <si>
    <t>El  plan de contingencias actualizado no se ha operacionalizado ni probado, a pesar del inicio de la implementación del nuevo sistema de seguridad informática, que asegure su funcionamiento eficaz en el momento en que se active el plan, buscando la minimización de las fallas ante la posible materialización de los riesgos.</t>
  </si>
  <si>
    <t>1. Definir y ejecutar el plan de pruebas para dar operacionalidad al plan de contingencias y articularlo con el Sistema de Gestión de Seguridad de la Información que se encuentra en implementación. 
2. Dar aplicación a las actividades del plan de contingencia en el proceso de cambio de sede de la Entidad.</t>
  </si>
  <si>
    <t>Técnologicos / humanos</t>
  </si>
  <si>
    <t>01-07-2009 / 31-12-2013</t>
  </si>
  <si>
    <t>A</t>
  </si>
  <si>
    <t>humanos</t>
  </si>
  <si>
    <t>No actualización de los formatos del procedimiento para pagos en el aplicativo SI CAPITAL , de uso en la entidad.</t>
  </si>
  <si>
    <t>Revisar  los formatos del procedimiento para pagos para adecuarlos a la aplicativo SI CAPITAL</t>
  </si>
  <si>
    <t>Formatos revisados / Formatos Adecuados en SI Capital</t>
  </si>
  <si>
    <t>Subdirectora Financiera Tesorera - Dirección de Informatica</t>
  </si>
  <si>
    <t>Dairo Giraldo, Subdirector Financiero - Yolima Corredor, Directora de Informatica</t>
  </si>
  <si>
    <t>28-06-2011 / 31-12-2012</t>
  </si>
  <si>
    <t>Correctiva</t>
  </si>
  <si>
    <t>Informe Interno Contable</t>
  </si>
  <si>
    <t>Dairo Giraldo, Subdirector Financiero</t>
  </si>
  <si>
    <t>No adicionales.</t>
  </si>
  <si>
    <t>Autoevaluación</t>
  </si>
  <si>
    <t>Retirar a un funcionario de la entidad sin que se revisen las circunstancias laborales en que se encuentra al momento de su desvinculación</t>
  </si>
  <si>
    <t>Errores en la liquidación de Sentencias Judiciales</t>
  </si>
  <si>
    <t>Que los Procesos disciplinarios se desarrollen sin respetar el debido proceso y/o de conformidad con el marco normativo de la Ley 734 2002 y con desarrollo jurisdiccional de las latas Cortes.</t>
  </si>
  <si>
    <t xml:space="preserve">Resultados, Página 5 </t>
  </si>
  <si>
    <t>Subdirección Transversal Gestión Pública Ambiental</t>
  </si>
  <si>
    <t>Informe de Evaluación a los Servicios que Presta la Contraloría de Bogotá II Semestre de 2012</t>
  </si>
  <si>
    <t>Hallazgo 6.1.1, página 12</t>
  </si>
  <si>
    <t>El cronograma que presenta los Planes Detallados de Trabajo, señala actividades generales y periodos amplios, lo cual no permite un eficaz seguimiento. Lo anterior impide, entre otros aspectos, ver resultados parciales o subproductos, verificar la óptima utilización del tiempo y adelantar seguimiento detallado por parte del directivo responsable.</t>
  </si>
  <si>
    <t>Se evidencia acompañamiento en la etapa de planeación y en la aprobación del informe final por parte del Responsable del Proceso, estando
limitado en la etapa de ejecución de los productos.</t>
  </si>
  <si>
    <t>Dirección de Talento Humano</t>
  </si>
  <si>
    <t>Sin ninguno que requiera presupuesto adicional</t>
  </si>
  <si>
    <t>Se evidenció que la Dirección de Talento Humano y la Subdirección Financiera no efectúan las conciliaciones correspondientes al cobro de las  incapacidades a las EPS y ARL, como lo establece el procedimiento para la Seguridad Social, Numeral 7- Trámite de Incapacidades y Licencias de Maternidad y Paternidad. Actividad 14, que señala: “…Recibe de la Subdirección Financiera el informe periódico de saldos pendientes de cobro de incapacidades y concilia con el cuadro (Relación Incapacidades de Nómina) y hace los ajustes.  (…)”.</t>
  </si>
  <si>
    <t>Subdirector de Gestión Humana</t>
  </si>
  <si>
    <t>17-12-2012 al 30-04-2013</t>
  </si>
  <si>
    <t>Procedimiento Ajustado</t>
  </si>
  <si>
    <t>Modificar el Procedimiento para la Vinculación de funcionarios a la Contraloría de Bogotá D.C.. a fin de incluir la actividad relacionada con la solicitud de permiso a la CNSC para la vinculación de provisionales en la Entidad.</t>
  </si>
  <si>
    <t>Modificación procedimiento de vinculación de funcionarios:
Se incluyó en el Procedimiento como actividad, la solicitud de autorización a la Comisión Nacional del Servicio Civil - CNSC, para efectuar nombramiento provisionales?
SI:   100%
NO:     0%</t>
  </si>
  <si>
    <t xml:space="preserve">Reglamentar la modificación del procedimiento que incluye la actividad de solicitud de autorización a la Comisión Nacional del Servicio Civil - CNSC, para efectuar nombramiento de provisionales </t>
  </si>
  <si>
    <t>Dirección de Talento Humano
Jefe de Oficina de Control Interno</t>
  </si>
  <si>
    <t xml:space="preserve">2.2.3. Hallazgo administrativo, por cuanto no se encontró justificación razonable respecto de las frecuencias de los encargos que fueran ajustadas a los estímulos establecidos en la ley. </t>
  </si>
  <si>
    <t>2.1.3.1 Hecho irregular de hallazgo administrativo por la no utilización de 24 de los 26 procesos automatizados adquiridos mediante el contrato 103 de 2007</t>
  </si>
  <si>
    <t>1. Conjuntamente con los usuarios finales del área de Talento Humano, revisar, actualizar y poner en funcionamiento en SIGESPRO los 24 procesos faltantes e incluidos en el contrato 103 para ser incoporporados en las actividades diarias de los funcionarios.</t>
  </si>
  <si>
    <t>Revisión del 100%  de los 24 procesos faltantes, actualizados y puestos en  funcionamiento en SIGESPRO.</t>
  </si>
  <si>
    <t>Yolima Corredor  
Dirección de Informática.  
Maria Teresa Velandia Fernandez
Dirección de Talento Humano.</t>
  </si>
  <si>
    <t>15-05-2012 al 28-02-2013</t>
  </si>
  <si>
    <t>Dirección de Talento Humano y Dirección de Informática</t>
  </si>
  <si>
    <t>Informe Final sobre la Evaluación a los Servicios que Presta la Contraloría de Bogotá II Semestre de 2011.</t>
  </si>
  <si>
    <t xml:space="preserve">5.2.1.2 HALLAZGOS, Página 23 </t>
  </si>
  <si>
    <t>Se incumplió por parte del Contralor, la actividad No dos (2) del procedimiento para la preservación del producto “Informes estructurales, sectoriales y Obligatorios, al no firmar oficios remisorios de envío de informes al Concejo de Bogotá; entre otros, dos informes estructurales y el informe de Evaluación Integral a la Gestión de las Entidades y al Plan de Desarrollo del D. C.</t>
  </si>
  <si>
    <t>Revisar el procedimiento para la preservación del producto "Informes estructurales, sectoriales y obligatorios", para determinar si amerita ajustes y darle estricto cumplimiento.</t>
  </si>
  <si>
    <t>Procedimiento ajustado y aplicado en un 100%</t>
  </si>
  <si>
    <t>Procedimiento revisado y ajustado</t>
  </si>
  <si>
    <t>NA</t>
  </si>
  <si>
    <t>Política de Prevención del daño Antijurídico</t>
  </si>
  <si>
    <t>Acuerdo de responsabilidad o Pacto Ético”, firmado por cada equipo de funcionarios delegados para la elaboración de los productos establecidos en el PAE de la vigencia, donde se hacen responsables por su redacción, estructura, originalidad y citación de fuentes externas utilizadas.</t>
  </si>
  <si>
    <t>María del Rosario González D.</t>
  </si>
  <si>
    <t>No.
(1)</t>
  </si>
  <si>
    <t>Capacitar a los auditores internos de calidad en los requisitos de las normas de calidad, enfatizando  en la identificación y redacción de las No Conformidades y/o No Conformidades Potenciales</t>
  </si>
  <si>
    <t>No. de Auditores Internos de Calidad capacitados /
No. Total de auditores Internos de Calida de la entidad* 100</t>
  </si>
  <si>
    <r>
      <t xml:space="preserve">Seguimiento a junio de 2013:
</t>
    </r>
    <r>
      <rPr>
        <sz val="10"/>
        <rFont val="Arial"/>
        <family val="2"/>
      </rPr>
      <t xml:space="preserve">Mediante memorando radicado No. 3-2013-17676, proceso sigespro 466365 de 08/07/13, se solicitó a la Subdirección de Capacitación y Cooperación Técnica, la realización de una capacitación o taller con los Auditores Internos de Calidad de la Entidad, sobre los requisitos de las normas de calidad, enfatizando  en la identificación y redacción de las No Conformidades y/o No Conformidades Potenciales.  
</t>
    </r>
  </si>
  <si>
    <r>
      <t>Verificación a junio de 2013:</t>
    </r>
    <r>
      <rPr>
        <sz val="9"/>
        <rFont val="Arial"/>
        <family val="2"/>
      </rPr>
      <t xml:space="preserve">
La acción se encuentra en proceso de programación por parte de la Subdirección de Capacitación y Cooperación, a fin de realizar xapaciotación a los auditores internos en el tema. La Oficina de Control Interno estima su avance en el 80%. La no conformidad continúa abierta.</t>
    </r>
  </si>
  <si>
    <t>31/03/2013</t>
  </si>
  <si>
    <t>No realizar oportunamente, con la calidad requerida, las evaluaciones independientes a los procesos de la Entidad.</t>
  </si>
  <si>
    <t xml:space="preserve">Solicitar los recursos de talento humano y tecnológicos (ingeniero de sistemas y/o equipos de cómputo) para cumplir con lo establecido en el Plan Anual de Evaluaciones Independientes-PAEI, y asegurar su cumplimiento con la calidad requerida. </t>
  </si>
  <si>
    <t xml:space="preserve">Solicitud del recurso humano para cumplir con el Plan Anual de Evaluaciones Independientes-PAEI
</t>
  </si>
  <si>
    <t>Recursos solicitados 
Si:  100 %. 
No: 0%</t>
  </si>
  <si>
    <t>Entre 01/03/2013 y 31/12/13</t>
  </si>
  <si>
    <r>
      <t xml:space="preserve">Seguimiento a junio de 2013:
</t>
    </r>
    <r>
      <rPr>
        <sz val="10"/>
        <rFont val="Arial"/>
        <family val="2"/>
      </rPr>
      <t xml:space="preserve">Mediante memorando No. 13000-1313916, radicado 3-2013-15400, proceso sigespro 457555 de 12/06/13, se comunicó la necesidad de personal de la Oficina de Control Interno para el cumplimiento de sus funciones.
</t>
    </r>
  </si>
  <si>
    <r>
      <t xml:space="preserve">Verificación a junio de 2013:
</t>
    </r>
    <r>
      <rPr>
        <sz val="9"/>
        <rFont val="Arial"/>
        <family val="2"/>
      </rPr>
      <t xml:space="preserve">Para mitigar el riesgo se solicitó a la Dirección de Talento Humano, evidenciándose memorando de solicitud No. 13000-1313916, radicado 3-2013-15400, proceso sigespro 457555 de 12/06/13, acción que fue atendida por la mencionada dependencia. 
</t>
    </r>
  </si>
  <si>
    <t>Incumplimiento a los requerimientos de los entes de control.</t>
  </si>
  <si>
    <t xml:space="preserve">Realizar seguimiento trimestral a los términos fijados por los entes de control para la presentación de informes y planes de mejoramiento, dejando evidencia en la mesa de trabajo con el equipo de la OCI.
 </t>
  </si>
  <si>
    <t>Cumplimiento a los términos establecidos por el ente de control.</t>
  </si>
  <si>
    <t>Evidencia en mesa de trabajo del cumplimiento a los términos. 
Si:  100 %. 
No: 0%</t>
  </si>
  <si>
    <r>
      <t>Seguimiento a junio de 2013:</t>
    </r>
    <r>
      <rPr>
        <sz val="9"/>
        <rFont val="Arial"/>
        <family val="2"/>
      </rPr>
      <t xml:space="preserve">
Mediante acta de mesa de trabajo No. 6 de 19/04/2013, fue asignada la realización de seguimiento y verificación de los informes que se deben preparar con ocasión de la rendición de cuentas de la Auditoría General de la república, así como efectuar las actividades necesarias para la mención de cuentas tanto de la AGR como de la Auditoría Fiscal, de conformidad con el cronograma establecido. 
.
</t>
    </r>
  </si>
  <si>
    <r>
      <t xml:space="preserve">Verificación a junio de 2013:
</t>
    </r>
    <r>
      <rPr>
        <sz val="9"/>
        <rFont val="Arial"/>
        <family val="2"/>
      </rPr>
      <t>Para mitigar el riesgo, la OCI asignó funciones para realizar seguimiento y verificación de los informes que se deben preeparar para la Auditoría Fiscal.</t>
    </r>
  </si>
  <si>
    <t xml:space="preserve">
Se evidenció que no se ha efectuado revisión y solicitud de ajuste de la Tabla de Retención documental existente, como se constató en: 
La Oficina Asesora Jurídica, donde la Tabla de Retención presenta la carpeta Acciones de Repetición Código 16000 02 03, que contiene registros que no aplican al tema, como es el caso de: Aviso de notificación de la demanda, Audiencia de Pacto de cumplimiento y Acta de Audiencia de Pacto de cumplimiento; así como, la duplicidad de archivo de registros como el caso de la Ficha Técnica de Comité de Conciliación que también se incluye en el código 16000 03 01 como Ficha sobre resumen del proceso.
.</t>
  </si>
  <si>
    <t xml:space="preserve">Solicitar el ajuste de las tablas de Retención Documental de acuerdo con los cambios de los procedimientos y de la estructura funcional de la Contraloria de Bogotá. </t>
  </si>
  <si>
    <t>Violación al debido proceso, violación al derecho a la defensa, incumplimiento de terminos procesales.</t>
  </si>
  <si>
    <t>01/04/11 a 31/12/11</t>
  </si>
  <si>
    <t>Posible incumplimiento de la normatividad interna, en cuanto a reporte de información y aplicación de procedimientos, en toda la entidad.</t>
  </si>
  <si>
    <t>Supervisión previa de la información a reportar a cargo de cada funcionario y del jefe inmediato, dejando los registros respectivos con pie de firma de la certificacion de la veracidad de la información reportada.</t>
  </si>
  <si>
    <t xml:space="preserve">14/12/12 a 31/12/13 </t>
  </si>
  <si>
    <t>AUDITORIA CONTROL INTERNO VIGENCIA 2012</t>
  </si>
  <si>
    <t>15/06/12 a 31/12/12</t>
  </si>
  <si>
    <t>Se evidenciaron fallas en Control Interno de la Dependencia en el reporte de valores del hallazgo en el Libro y los memorandos de remisión.</t>
  </si>
  <si>
    <t>1- Realizar instructivos a los funcionarios de la secretaria común para que se verifique que los datos señalados en el memorando de traslado corresponda a los señalados en el formato de hallazgo o IP. 
2- Solicitar a la Dirección de informatica la implementacion de un aplicativo para la radicación de hallazgos e indagaciones preliminares</t>
  </si>
  <si>
    <t>Se evidenciaron inconsistencias en el aplicativo prefis y los libros de registro que se manejan en la Subdirección.</t>
  </si>
  <si>
    <t>1-Realizar instructivos a los funcionarios de la secretaria común para que asegurar el debido diligenciamiento de la informaciòn registrada 2- Solicitar a la Dirección de informatica la implementacion de un aplicativo para la radicación de hallazgos e indagaciones preliminares</t>
  </si>
  <si>
    <t>SEGUIMIENTO:</t>
  </si>
  <si>
    <t>8.5</t>
  </si>
  <si>
    <t>EVALUACIÓN Y CONTROL</t>
  </si>
  <si>
    <t>05//01/2012</t>
  </si>
  <si>
    <t xml:space="preserve">Retraso en la entrega de informes individuales relacionados con algunas de las actividades del Plan Anual de Evaluaciones Independientes-PAEI por parte de algunos funcionarios de la OCI, hecho que ocasiona la inoportunidad en la entrega de los informes definitivos consolidados a las dependencias internas respectivas, especialmente, de aquellos que no tienen términos. </t>
  </si>
  <si>
    <t>2.  Conformar grupos de Trabajo para que los abogados prioricen el trámite de los procesos de acuerdo al tema procesal, cuantía, vigencia e impacto.</t>
  </si>
  <si>
    <t>3. Presentación de informes semales por parte de los profesionales.</t>
  </si>
  <si>
    <t xml:space="preserve">
4. Recordar a los funcionarios el cumplimiento del Memorando instructivo relacionado con la elaboración de los autos de prórroga, cuando las circustancias lo ameriten.</t>
  </si>
  <si>
    <t>INFORME DE GESTIÓN VIGENCIA 2010</t>
  </si>
  <si>
    <t>Impulso procesal a los procesos de vigencias 2009, 2010 y 2011</t>
  </si>
  <si>
    <t>Fijación de actas de compromiso con los abogados que tienen a cargo los expedientes y seguimiento mensual.</t>
  </si>
  <si>
    <t xml:space="preserve">Posible ocurrencia de adelantamiento de  los procesos de responsabilidad fiscal y jurisdicción coactiva, sin el lleno de los lineamientos constitucionales de respeto al debido proceso, derecho a la defensa y el cumplimiento de los términos procesales </t>
  </si>
  <si>
    <t>INFORME VIGENCIA 2011</t>
  </si>
  <si>
    <t>Auditoria Interna de Calidad</t>
  </si>
  <si>
    <t>Acta de Equipo de Análisis</t>
  </si>
  <si>
    <t>Dirección de Responsabilidad Fiscal y Jurisdicción Coactiva</t>
  </si>
  <si>
    <t>Director y Subdirector</t>
  </si>
  <si>
    <t>Ninguno adicional</t>
  </si>
  <si>
    <r>
      <t xml:space="preserve">Seguimiento a Diciembre de 2012
</t>
    </r>
    <r>
      <rPr>
        <sz val="9"/>
        <color indexed="8"/>
        <rFont val="Arial"/>
        <family val="2"/>
      </rPr>
      <t xml:space="preserve">A través de la Resolución Reglamentaria No.021 de octubre 12 de 2012, se modifican algunos Procedimientos del Proceso de Gestión de Recursos Físicos y Financieros, entre los cuales se encuentra el Procedimiento Recepción y Pago de Cuentas, Procedimiento Manejo de Tesoreria, Procedimiento para el Manejo de la Contabilidad y el Procedimiento para el Manejo de Cajas Menores. Seguimiento a Marzo de 2013
Por el cumplimiento y eficacia de la acción se sugiere a la Auditoria Fiscal el cierre de la observación.
</t>
    </r>
    <r>
      <rPr>
        <b/>
        <sz val="9"/>
        <color indexed="8"/>
        <rFont val="Arial"/>
        <family val="2"/>
      </rPr>
      <t xml:space="preserve">
Seguimiento a junio de 2013:</t>
    </r>
    <r>
      <rPr>
        <sz val="9"/>
        <color indexed="8"/>
        <rFont val="Arial"/>
        <family val="2"/>
      </rPr>
      <t xml:space="preserve">
Verificada la Resolución Reglamentaria No.021 de octubre 12 de 2012, a través de la cual se modifican algunos Procedimientos del Proceso de Gestión de Recursos Físicos y Financieros, entre los cuales se encuentra el Procedimiento Recepción y Pago de Cuentas, Procedimiento Manejo de Tesoreria, Procedimiento para el Manejo de la Contabilidad y el Procedimiento para el Manejo de Cajas Menores, adicionalmente se evidencia que la Alta Dirección a través de la Circular 3-2012-27736 de octubre 12 de 2012-Uso del Sistema Administrativo y Financiero SI-CAPITAL, comunica a los funcionarios de la Entidad, que una vez culminado el proceso de adopción del Sistema Integrado Administrativo y Financiero SI-CAPITAL compuesto por los módulos PERNO(Personal y Nómina), LIMAY (Contabilidad), OPGET (Tesoreria), PREDIS (Presupuesto), PAC (Plan Anualizado de Caja), y SAE/SAI (Almacén e Inventarios), este se encuentra en funcionamiento de manera integrada, de acuerdo con los manuales de uso proporcionados por la Secretaria de Hacienda Distrital y los ajustes  realizados por la Entidad para la optimización, eficiencia de los procesos, seguridad y confiabilidad de la información que se procesa. Igualmente se expresa, que  el acompañamiento técnico, soporte, mantenimiento y actualización de los programas, de acuerdo con los nuevos ajustes que se soliciten por los usuarios, estarán a cargo de la Dirección de informática.
</t>
    </r>
    <r>
      <rPr>
        <sz val="9"/>
        <color indexed="8"/>
        <rFont val="Arial"/>
        <family val="2"/>
      </rPr>
      <t xml:space="preserve">Por el cumplimiento y eficacia de la acción se reitera a la Auditoría Fiscal el </t>
    </r>
    <r>
      <rPr>
        <b/>
        <sz val="9"/>
        <color indexed="8"/>
        <rFont val="Arial"/>
        <family val="2"/>
      </rPr>
      <t>cierre del hallazgo.</t>
    </r>
    <r>
      <rPr>
        <sz val="9"/>
        <color indexed="10"/>
        <rFont val="Arial"/>
        <family val="2"/>
      </rPr>
      <t xml:space="preserve">  </t>
    </r>
    <r>
      <rPr>
        <sz val="9"/>
        <color indexed="8"/>
        <rFont val="Arial"/>
        <family val="2"/>
      </rPr>
      <t xml:space="preserve"> </t>
    </r>
  </si>
  <si>
    <r>
      <t xml:space="preserve">PRIMER TRIMESTRE DE 2013: </t>
    </r>
    <r>
      <rPr>
        <sz val="9"/>
        <color indexed="8"/>
        <rFont val="Arial"/>
        <family val="2"/>
      </rPr>
      <t>Se reitera el seguimineto efectuado a diciembre de 2012</t>
    </r>
    <r>
      <rPr>
        <b/>
        <sz val="9"/>
        <color indexed="8"/>
        <rFont val="Arial"/>
        <family val="2"/>
      </rPr>
      <t xml:space="preserve">
Seguimiento cuarto trimestre de 2012: </t>
    </r>
    <r>
      <rPr>
        <sz val="9"/>
        <color indexed="8"/>
        <rFont val="Arial"/>
        <family val="2"/>
      </rPr>
      <t>Mediante acta de reunión mesa de trabajo del 08 de octubre de 2012, la DAF implemento la lista de chequeo de control de documentos ,en el evento en que se suscriban convenios de cooperación con organismos internacionales</t>
    </r>
    <r>
      <rPr>
        <b/>
        <sz val="9"/>
        <color indexed="8"/>
        <rFont val="Arial"/>
        <family val="2"/>
      </rPr>
      <t xml:space="preserve"> - CUMPLIDA LA EJECUCIÓN DEL ACCIÓN ATENTAMENTE SOLICITAMOS EL CIERRE DEL HALLAZGO.
Seguimiento tercer trimestre de 2012</t>
    </r>
    <r>
      <rPr>
        <sz val="9"/>
        <color indexed="8"/>
        <rFont val="Arial"/>
        <family val="2"/>
      </rPr>
      <t>: Se esta desarrollando un formato general de lista de cheque para la suscripción de convenios y/o contratos de cooperación con organismos inrnenacionales.</t>
    </r>
  </si>
  <si>
    <r>
      <t xml:space="preserve">Seguimiento a Diciembre de 2012
</t>
    </r>
    <r>
      <rPr>
        <sz val="9"/>
        <color indexed="8"/>
        <rFont val="Arial"/>
        <family val="2"/>
      </rPr>
      <t xml:space="preserve">Mediante acta de reunión de mesa de trabajo de la Direcciópn Administrativa y Financiera, del 8 octubre de 2012, se efectuó la implementación de la lista de chequeo de control de documentos en el evento en que se suscriban Convenios de Cooperación con Organismos Internacionales. Durante la vigencia de 2012 no se suscribieron convenios de Cooperación. 
</t>
    </r>
    <r>
      <rPr>
        <b/>
        <sz val="9"/>
        <color indexed="8"/>
        <rFont val="Arial"/>
        <family val="2"/>
      </rPr>
      <t xml:space="preserve">Por el cumplimiento y eficacia de la acción se sugiere a la Auditoria Fiscal el cierre de la observación.
Seguimiento a Marzo de 2013
</t>
    </r>
    <r>
      <rPr>
        <sz val="9"/>
        <color indexed="8"/>
        <rFont val="Arial"/>
        <family val="2"/>
      </rPr>
      <t>Se evidencio que en el proceso de contratación en la vigencia de 2012 y primer trimestre de 2013, la Contraloria de Bogotá no suscribió convenios con organismos internacionales, sin embargo se tiene implementada la lista de chequeo respectiva así como se informó en el seguimiento a diciembre de 2012.</t>
    </r>
    <r>
      <rPr>
        <b/>
        <sz val="9"/>
        <color indexed="8"/>
        <rFont val="Arial"/>
        <family val="2"/>
      </rPr>
      <t xml:space="preserve">
</t>
    </r>
    <r>
      <rPr>
        <sz val="9"/>
        <color indexed="8"/>
        <rFont val="Arial"/>
        <family val="2"/>
      </rPr>
      <t xml:space="preserve">Por el cumplimiento y eficacia de la acción se sugiere 
a la Auditoria Fiscal el cierre de la observación.
</t>
    </r>
    <r>
      <rPr>
        <b/>
        <sz val="9"/>
        <color indexed="8"/>
        <rFont val="Arial"/>
        <family val="2"/>
      </rPr>
      <t xml:space="preserve">Seguimiento a junio de 2013:
</t>
    </r>
    <r>
      <rPr>
        <sz val="9"/>
        <color indexed="8"/>
        <rFont val="Arial"/>
        <family val="2"/>
      </rPr>
      <t xml:space="preserve">Por el cumplimiento y eficacia de la acción se reitera a la Auditoría Fiscal el cierre del hallazgo.   </t>
    </r>
  </si>
  <si>
    <r>
      <t xml:space="preserve">PRIMER TRIMESTRE DE 2013: </t>
    </r>
    <r>
      <rPr>
        <sz val="9"/>
        <color indexed="8"/>
        <rFont val="Arial"/>
        <family val="2"/>
      </rPr>
      <t>Se reitera el seguimineto efectuado a diciembre de 2012</t>
    </r>
    <r>
      <rPr>
        <b/>
        <sz val="9"/>
        <color indexed="8"/>
        <rFont val="Arial"/>
        <family val="2"/>
      </rPr>
      <t xml:space="preserve">
CUARTO TRIMESTRE 2012</t>
    </r>
    <r>
      <rPr>
        <sz val="9"/>
        <color indexed="8"/>
        <rFont val="Arial"/>
        <family val="2"/>
      </rPr>
      <t>. Con Resolución Reglamentaria 021 de Octubre 12 de 2012, se adoptó la actualización del "Procedimiento Gestión de Infraestructura en Tecnologías de la Información y Comunicaciones”, donde se incluyeron actividades y puntos de control para la definición de los requerimientos por parte de los usuarios y la efectiva supervisión de contratos que incluyan componentes tecnológicos, en lo relacionado con la adquisición, soporte, mantenimiento y/o actualización de software. S</t>
    </r>
    <r>
      <rPr>
        <b/>
        <sz val="9"/>
        <color indexed="8"/>
        <rFont val="Arial"/>
        <family val="2"/>
      </rPr>
      <t>e solicita cierre del hallaz</t>
    </r>
    <r>
      <rPr>
        <sz val="9"/>
        <color indexed="8"/>
        <rFont val="Arial"/>
        <family val="2"/>
      </rPr>
      <t>go.</t>
    </r>
  </si>
  <si>
    <r>
      <t xml:space="preserve">Verificación a Marzo de 2013:
</t>
    </r>
    <r>
      <rPr>
        <sz val="9"/>
        <color indexed="8"/>
        <rFont val="Arial"/>
        <family val="2"/>
      </rPr>
      <t>Se verificó la Resolución Reglamenatria No. 12 del 5 de marzo
 de 2013, a través de la cual modifican algunos Procedimientos 
del Proceso de Gestión de Recursos Físicos y Financieros”entre los cuales 
se encuentra el procedimiento del código 8007 "Procedimiento 
Gestión de Infraestructura en Tecnología la Información y 
Comunicaciones", donde se establece las siguientes actividades 
en los Nunerales: 7.2 ADQUISICION HARDWARE Y
 SOFTWARE (OPERATIVO, DESARROLLO Y HERRAMIENTAS 
OFIMATICAS), 7.3. ADQUISICIÓN APLICACIONES EXTERNAS ó SOLICITUD MANTENIMIENTO,SOPORTE Y ACTUALIZACION DE APLICACIONES EXISTENTES y 7.4 SUPERVISIÓN ADQUISICION DE SOFTWARE Y/O SOPORTE, MANTENIMIENTO Y ACTUALIZACION DE APLICACIONES EXISTENTES. Así mismo se determinaron los formatos respectivos para  CAPACITACION EN ADQUISICIÓN DE SOFTWARE Y/O SOPORTE, MANTENIMIENTO O ACTUALIZACIÓN DE UNA APLICACIÓN EXISTENTE.</t>
    </r>
    <r>
      <rPr>
        <b/>
        <sz val="9"/>
        <color indexed="8"/>
        <rFont val="Arial"/>
        <family val="2"/>
      </rPr>
      <t xml:space="preserve">
Por el cumplimiento y eficacia de la acción se sugiere a la Auditoria Fiscal el cierre del hallazgo.
</t>
    </r>
  </si>
  <si>
    <r>
      <t>Auditoria Regular Vigencia 2010
2.6.5.</t>
    </r>
    <r>
      <rPr>
        <sz val="9"/>
        <color indexed="8"/>
        <rFont val="Arial"/>
        <family val="2"/>
      </rPr>
      <t xml:space="preserve"> Hallazgo administrativo con incidencia disciplinaria por la no entrega de la dotación de vestido de labor a los servidores públicos de la Contraloría de Bogotá, dentro de los periodos que ordena la Ley Nº 70 de 1988 y el Decreto Reglamentario Nº 1978 de 1989.
Es palmario que para este caso la Contraloría de Bogotá, D.C., no ha cumplido los términos de ley con la obligación para la entrega de la  dotación para el trabajo, de los servidores públicos a quien la ley les otorga ese derecho, lo que queda demostrado con la asignación de los contratos 051 y 052 de octubre 15 de 2010; lo que demuestra que fueron pretermitidas las fechas de entrega obligatoria de abril 30 y agosto 30 de 2010, periodos en los cuales la Contraloría de Bogotá. </t>
    </r>
  </si>
  <si>
    <t xml:space="preserve">Luzana Guerrero Quintero, </t>
  </si>
  <si>
    <r>
      <t>Seguimineto a junio de 2013:</t>
    </r>
    <r>
      <rPr>
        <b/>
        <sz val="9"/>
        <color indexed="8"/>
        <rFont val="Arial"/>
        <family val="2"/>
      </rPr>
      <t xml:space="preserve">
El 30 de mayo vía correo electronico se requirio a la Subdirectora de Bienestar Social reiterando la radicaci{on del procesos de dotaciones de acuerdo con las directrices dada por la Oificna Asesora Juridica mediante memorando de radicado 3-2013-12749. A la fecha del presnete seguimiento continua la radicación de los estudios previso con los ajustes sugeridos.
PRIMER TRIMESTRE DE 2013: Mediante memorando radicado 3-2013-01153 del 22 de enero de 2013, se requirio a la Dirección de Talento Humano la remisión del requerimineto de la contratación de la Dotación. - 
Seguimiento cuarto trimestre de 2012: </t>
    </r>
    <r>
      <rPr>
        <sz val="9"/>
        <color indexed="8"/>
        <rFont val="Arial"/>
        <family val="2"/>
      </rPr>
      <t>Se adjudicaron los procesos Invitaciones Publicas 45 y 48 de 2012, referente a la dotación de los funcionarios - es importante mencionar que el procesos de subasta inversa No. 012 de 2012 se declaro desierta, procesos que se iniciara en el 2013, para cumplrir la la normatividad.</t>
    </r>
    <r>
      <rPr>
        <b/>
        <sz val="9"/>
        <color indexed="8"/>
        <rFont val="Arial"/>
        <family val="2"/>
      </rPr>
      <t xml:space="preserve">
Seguimiento tercer trimestre de 2012: </t>
    </r>
    <r>
      <rPr>
        <sz val="9"/>
        <color indexed="8"/>
        <rFont val="Arial"/>
        <family val="2"/>
      </rPr>
      <t xml:space="preserve">Se hace necesario informar que en el mes de abril de 2012 se solicito a la Dirección de Talento Humano remitir a la Dirección Administrativa y Financiera el Estudio de Conveniencia y Oportunidad para adelantar el proceso de contratación referente a la dotación de los funcionarios que tienen derecho y dar cumplimineto a la normatividad vigente. Adicionalmente mediante memorandos de radicados 3-2012-23111 y 3-2012-24566 del 27-08-2012 y 11-09-2012 respectivamente, se solicito a las dependencias de la Contraloria remitieran a la Subdirección de Recursos Materiales los procesos pendientes de adelantar la contratación prevista en el Plan de Compras vigencia 2012 , entre los cuales esta la de la compra de dotación de funcionarios. Para el mes de septiembre de 2012 se esta adelantando el proceso de contratación para la adquisición de dicho servicio.
</t>
    </r>
    <r>
      <rPr>
        <b/>
        <sz val="9"/>
        <color indexed="8"/>
        <rFont val="Arial"/>
        <family val="2"/>
      </rPr>
      <t>Cumplida la acción, atentamente se solicita el cierre del hallazgo.</t>
    </r>
  </si>
  <si>
    <r>
      <t>Seguimiento a Diciembre de 2012</t>
    </r>
    <r>
      <rPr>
        <sz val="9"/>
        <color indexed="8"/>
        <rFont val="Arial"/>
        <family val="2"/>
      </rPr>
      <t xml:space="preserve">
La Dirección Administrativa y Financiera solicitó a las dependencias de la Contraloría, mediante memorandos de radicados 3-2012-23111 y 3-2012-24566 del 27-08-2012 y 11-09-2012 respectivamente la remisión de los procesos pendientes para adelantar la contratación prevista en el Plan de Compras vigencia 2012 , entre los cuales esta la compra de dotación para los funcionarios. En el mes de diciembre se adjudicaron los procesos Invitaciones Públicas 45 y 48 de 2012, correspondiente a la adquisición de la dotación para funcionarios de la Entidad .
Por el cumplimiento de la acción se sugiere a la Auditoria Fiscal el cierre del Hallazgo.
</t>
    </r>
    <r>
      <rPr>
        <b/>
        <sz val="9"/>
        <color indexed="8"/>
        <rFont val="Arial"/>
        <family val="2"/>
      </rPr>
      <t>Seguimiento a Marzo de 2013</t>
    </r>
    <r>
      <rPr>
        <sz val="9"/>
        <color indexed="8"/>
        <rFont val="Arial"/>
        <family val="2"/>
      </rPr>
      <t xml:space="preserve">:
Se verificó el memorando 3-2013-01153 de la Dirección Administrativa y Financiera a la Ditrección de Talento Humano en la se requieren los estudios previos, la acción de fondo que es entregar la dotaciòn a los funcionarios aún no se ha realizado motivo por  el cual este hallazgo se mantiene abierto.
Se encuetra en la evaluación de los estudios previos para la adquisisción de la dotación de 2013 para los funcionarios que tienen drecho de la Entidad.
</t>
    </r>
    <r>
      <rPr>
        <b/>
        <sz val="9"/>
        <color indexed="8"/>
        <rFont val="Arial"/>
        <family val="2"/>
      </rPr>
      <t>Verificación a junio de 2013:</t>
    </r>
    <r>
      <rPr>
        <sz val="9"/>
        <color indexed="8"/>
        <rFont val="Arial"/>
        <family val="2"/>
      </rPr>
      <t xml:space="preserve">
Continua abierto para seguimiento. En la Direccion de Talento Humano, se estan adelantando los ajustes al estudio previo conforme a las necesidades y vinculacion de personal. </t>
    </r>
  </si>
  <si>
    <t>2.1.1.1 Hallazgo administrativo con incidencia disciplinaria, por fallas en la elaboración de los estudios previos a la suscripción del Contrato No. 028 de 201, suscrito entre la Contraloría de Bogotá D.C. y la firma Link Marketing Visual SAS.</t>
  </si>
  <si>
    <t>1- Emitir circular a las dependneicna de la entidad responsables de ejecución contractual, reiterando el cumplimineto de las directrices dadas por la Dirección Administrativa y Financiera, en lo referente a la presentación de los estudios previsos.</t>
  </si>
  <si>
    <t>Circular emitida SI 100% NO: 0%</t>
  </si>
  <si>
    <t>Dirección Administrativa y Financiera Subdirección de Contratación</t>
  </si>
  <si>
    <t xml:space="preserve">
LUZANA GUERRERO Q.
LUZ YAQUELINE DIAZ ARIZA</t>
  </si>
  <si>
    <t>01/10/2012 - 30-03-2013</t>
  </si>
  <si>
    <r>
      <t xml:space="preserve">Seguimineto a junio de 2013:
</t>
    </r>
    <r>
      <rPr>
        <sz val="9"/>
        <color indexed="8"/>
        <rFont val="Arial"/>
        <family val="2"/>
      </rPr>
      <t xml:space="preserve">El 17 de enero de 2013, se generó el memorando/Circular radicado 3-2013-00842, dirigido a los responsables de ejecución contractual, reiterando el cumplimiento de las directrices dadas por la DAF en lo referente a la presentación de estudios previos en especial Circulares de radicado 3-2012-12498 y 3-2012-26595 - </t>
    </r>
    <r>
      <rPr>
        <b/>
        <sz val="9"/>
        <color indexed="8"/>
        <rFont val="Arial"/>
        <family val="2"/>
      </rPr>
      <t xml:space="preserve">CUMPLIDA LA ACCION SE SOLICITA EL CIERRE DEL HALLAZGO.  </t>
    </r>
  </si>
  <si>
    <r>
      <t>Verificación a junio de 2013:</t>
    </r>
    <r>
      <rPr>
        <sz val="9"/>
        <color indexed="8"/>
        <rFont val="Arial"/>
        <family val="2"/>
      </rPr>
      <t xml:space="preserve">
El 17 de enero de 2013, se generó el memorando/Circular radicado 3-2013-00842, dirigido a los responsables de ejecución contractual, reiterando el cumplimiento de las directrices dadas por la DAF en lo referente a la presentación de estudios previos en especial Circulares de radicado 3-2012-12498 y 3-2012-26595 - </t>
    </r>
    <r>
      <rPr>
        <b/>
        <sz val="9"/>
        <color indexed="8"/>
        <rFont val="Arial"/>
        <family val="2"/>
      </rPr>
      <t>Por el cumplimiento y eficacia de la acción se sugiere a la Auditoria Fiscal el cierre de la observación.</t>
    </r>
  </si>
  <si>
    <t>2- Realizar y ejecutar 3 jornadas de capacitación especifica referente a la elaboración de los estudiso previso, teniendo en cuenta la complejidad y las dificultades que se han generado en la elaboración de los mismos,</t>
  </si>
  <si>
    <t>Capacitaciones relaizadas SI: 100% NO: 0%</t>
  </si>
  <si>
    <t>Dirección Administrativa y Financiera Subdirección de Contratación Subdirección de Capacitación y Coperación Tecnica.</t>
  </si>
  <si>
    <t>LUZANA GUERRERO Q.
LUZ YAQUELINE DIAZ ARIZA
YESID VEGA</t>
  </si>
  <si>
    <t>01/11/2012 - 30-03-2013</t>
  </si>
  <si>
    <r>
      <t xml:space="preserve">Seguimineto a junio de 2013:
</t>
    </r>
    <r>
      <rPr>
        <sz val="9"/>
        <color indexed="8"/>
        <rFont val="Arial"/>
        <family val="2"/>
      </rPr>
      <t xml:space="preserve">Entre el 20 y 23 de noviembre de 2012, charla sobre ?Cómo se debe diligenciar los Estudios previos - EP, procedido de la realización de los estudios de Mercado y Etapa de los procesos de Selección?, la cual fue dictada por la Dirección Administrativa y Financiera, con la participación de las diferentes dependencias de la Entidad responsables de adelantar y ejecutar procesos contractuales. El 10 de diciembre de 2012, se efectuó un seminario por parte de la Dirección de Capacitación y Cooperación Técnica, sobre estudios de conveniencia y oportunidad y durante la vigencia 2013 -marzo 20 y 21 , se realizó una jornada de capacitación dirigida a los responsables de ejecución proceso contractual, cuyo tema fue ?Como se debe diligenciar los Estudios Previos..? - </t>
    </r>
    <r>
      <rPr>
        <b/>
        <sz val="9"/>
        <color indexed="8"/>
        <rFont val="Arial"/>
        <family val="2"/>
      </rPr>
      <t xml:space="preserve">CUMPLIDA LA ACCI{ON SE SOLICITA EL CIERRE DEL HALLAZGO. </t>
    </r>
  </si>
  <si>
    <r>
      <t>Seguimineto a junio de 2013:</t>
    </r>
    <r>
      <rPr>
        <sz val="9"/>
        <color indexed="8"/>
        <rFont val="Arial"/>
        <family val="2"/>
      </rPr>
      <t xml:space="preserve">
Entre el 20 y 23 de noviembre de 2012, charla sobre ?Cómo se debe diligenciar los Estudios previos - EP, procedido de la realización de los estudios de Mercado y Etapa de los procesos de Selección?, la cual fue dictada por la Dirección Administrativa y Financiera, con la participación de las diferentes dependencias de la Entidad responsables de adelantar y ejecutar procesos contractuales. El 10 de diciembre de 2012, se efectuó un seminario por parte de la Dirección de Capacitación y Cooperación Técnica, sobre estudios de conveniencia y oportunidad y durante la vigencia 2013 -marzo 20 y 21 , se realizó una jornada de capacitación dirigida a los responsables de ejecución proceso contractual, cuyo tema fue ?Como se debe diligenciar los Estudios Previos..? - </t>
    </r>
    <r>
      <rPr>
        <b/>
        <sz val="9"/>
        <color indexed="8"/>
        <rFont val="Arial"/>
        <family val="2"/>
      </rPr>
      <t>Por el cumplimiento y eficacia de la acción se sugiere a la Auditoria Fiscal el cierre del hallazgo.</t>
    </r>
  </si>
  <si>
    <t xml:space="preserve">Dirección Administrativa y Financiera Dirección de Planeación Oficina Asesora Jurídica Dirección de las TIC </t>
  </si>
  <si>
    <t xml:space="preserve">LUZANA GUERRERO Q.
 EDNA PIEDAD CUBILLOS C.
 DAVID BALLEN HERNANDEZ
ADRIANA DEL PILAR GUERRA </t>
  </si>
  <si>
    <t>15/04/2013 - 30-05-2013</t>
  </si>
  <si>
    <r>
      <t xml:space="preserve">Seguimiento a junio de 2013:
</t>
    </r>
    <r>
      <rPr>
        <sz val="9"/>
        <color indexed="8"/>
        <rFont val="Arial"/>
        <family val="2"/>
      </rPr>
      <t>Se encuentra en revisión y ajustes al manual del supervisor de contratos, el cual se tiene previsto tenerlo debidamente aprobado para septiembre 30 de 2013. Se continúa en el proceso de revisión y ajustes del manual de Interventoría.</t>
    </r>
    <r>
      <rPr>
        <b/>
        <sz val="9"/>
        <color indexed="8"/>
        <rFont val="Arial"/>
        <family val="2"/>
      </rPr>
      <t xml:space="preserve">
</t>
    </r>
  </si>
  <si>
    <r>
      <t xml:space="preserve">Verificación a junio de 2013:
</t>
    </r>
    <r>
      <rPr>
        <sz val="9"/>
        <color indexed="8"/>
        <rFont val="Arial"/>
        <family val="2"/>
      </rPr>
      <t>Se encuentra en revisión y ajustes al manual del supervisor de contratos, el cual se tiene previsto tenerlo debidamente aprobado para septiembre 30 de 2013. Se continúa en el proceso de revisión y ajustes del manual de Interventoría. Continua abierta la acción.</t>
    </r>
  </si>
  <si>
    <t>2,1,4</t>
  </si>
  <si>
    <t>2.1.4,1 Hallazgo administrativo por no dársele a los elementos recibidos, la destinación prevista en su adquisición.</t>
  </si>
  <si>
    <t>Exigir a los responsables de las dependencias de la Contraloría de Bogotá que solicitan la contratación de un un bien y'/o servicio, la debida utilización en el plazo y condiciones establecidas en los estudios previos para lo cual se emitirá una circular suscrita por el Director Aministrativo y Financiero.</t>
  </si>
  <si>
    <t>Circular emitida. SI:100% NO: 0%</t>
  </si>
  <si>
    <t>Dirección Administrativa y Financiera y Subdirección de Contratación</t>
  </si>
  <si>
    <t>LUZANA GUERRERO QUINTERO LUZ YAQUELINE DÍAZ ARIZA</t>
  </si>
  <si>
    <t>Telento Humano. Recursos Tecnologicos.</t>
  </si>
  <si>
    <t>01/04/2013 - 31-12-2013</t>
  </si>
  <si>
    <t xml:space="preserve">Seguimineto a junio de 2013:
Pendiente de la expedición de la circular respectiva. </t>
  </si>
  <si>
    <r>
      <t xml:space="preserve">Verificación a junio de 2013:
</t>
    </r>
    <r>
      <rPr>
        <sz val="9"/>
        <color indexed="8"/>
        <rFont val="Arial"/>
        <family val="2"/>
      </rPr>
      <t xml:space="preserve">Se expidio la circular con numero de radicado 3-2013-16978 del 27 de junio de 2013. </t>
    </r>
    <r>
      <rPr>
        <b/>
        <sz val="9"/>
        <color indexed="8"/>
        <rFont val="Arial"/>
        <family val="2"/>
      </rPr>
      <t>Por el cumplimiento y eficacia de la acción se sugiere a la Auditoria Fiscal el cierre del hallazgo.</t>
    </r>
  </si>
  <si>
    <t>2,2,1 Hallazgo administrativo por deficiencias en el archivo de la documentación que hace parte de los contratos que se describen a continuación: Contrato No. 015 de 2011 (Duplicidad en la información) - Anexo 7 del contrato No. 052 de 2009 (Soporte incom</t>
  </si>
  <si>
    <t>Revisar y verificar mensualmente los expedientes contratuales, generando el informe pertinente, que sirva como insumo para la adopción de las medidas respectivas para la actualización de la documentación en las carpetas del mismo, conforme al avance de ejecución hasta su liquidación, labor que sera adelantada por un profesional designado para tal fin.</t>
  </si>
  <si>
    <t>Expedientes contractuales verificados y actualizados documentalmente. SI: 100% NO: 0%</t>
  </si>
  <si>
    <t>Subdirectora de Contratación</t>
  </si>
  <si>
    <t>LUZ YAQUELINE DÍAZ ARIZA</t>
  </si>
  <si>
    <t>Talento Humano, Recursos Tecnologicos</t>
  </si>
  <si>
    <t>10/05/2013 - 31-12-2013</t>
  </si>
  <si>
    <r>
      <t xml:space="preserve">Seguimineto a junio de 2013:
</t>
    </r>
    <r>
      <rPr>
        <sz val="9"/>
        <color indexed="8"/>
        <rFont val="Arial"/>
        <family val="2"/>
      </rPr>
      <t xml:space="preserve">
A la fecha se viene verificando las carpetas contractuales, correspondientes a la gestión de la vigencia 2012 - esta pendiente la designación del profesional que adelantara la revisión minuciosa de la gestión contractual de la vigencia 2013. </t>
    </r>
    <r>
      <rPr>
        <sz val="9"/>
        <color indexed="10"/>
        <rFont val="Arial"/>
        <family val="2"/>
      </rPr>
      <t/>
    </r>
  </si>
  <si>
    <r>
      <t xml:space="preserve">Verificación a junio de 2013:
</t>
    </r>
    <r>
      <rPr>
        <sz val="9"/>
        <color indexed="8"/>
        <rFont val="Arial"/>
        <family val="2"/>
      </rPr>
      <t xml:space="preserve">Se comisionó al profesional Crestian Solis, para adelantar la revisión y verificacion de los informes mensuales, además se adelanto revisión de los expedientes contractuales para el año 2012, en el sentido de revisar si se encuentran liquidados los contratos. </t>
    </r>
    <r>
      <rPr>
        <b/>
        <sz val="9"/>
        <color indexed="8"/>
        <rFont val="Arial"/>
        <family val="2"/>
      </rPr>
      <t>Por el cumplimiento y eficacia de la acción se sugiere a la Auditoria Fiscal el cierre del hallazgo.</t>
    </r>
  </si>
  <si>
    <t>2.5.2.</t>
  </si>
  <si>
    <t>2.5.2. Hecho irregular constitutivo de presunto hallazgo administrativo con incidencia disciplinaria, por cambio de destinación de recursos públicos. Se realizaron gastos por caja menor los cuales se imputaron al rubro Mantenimiento Entidad 3.1.2.02.05.01, para Mantenimiento preventivo y correctivo de Vehículos, por valor de $2.536.248, gastos que no son de carácter urgente, imprescindible, necesario e inaplazable de la Dirección Administrativa)?..</t>
  </si>
  <si>
    <t>Efectuar la contratación del mantenimiento preventivo y correctivo del parque automotor de la entidad, por las vías normales de contratación, evitando erogaciones presupuestales por caja memor.</t>
  </si>
  <si>
    <t>contratación efectuada? Si: 100% NO: 0%</t>
  </si>
  <si>
    <t>Dirección Administrativa y Financiera. Subdirección de Contratación.</t>
  </si>
  <si>
    <t>30/04/2013 - 30-06-2013</t>
  </si>
  <si>
    <r>
      <t xml:space="preserve">Seguimiento a junio de 2013: 
</t>
    </r>
    <r>
      <rPr>
        <sz val="9"/>
        <color indexed="8"/>
        <rFont val="Arial"/>
        <family val="2"/>
      </rPr>
      <t xml:space="preserve">Se suscribio contrato No. 17 del 26 de abril de 2013, por valor de $197,120,000, con la firma PINTUTAX S.A., cuyo objeto es la prestación del servicio de mantenimineto preventivo y correctivo integral con el suministro de repuestos, para los diferentes vehiculos de propiedad de la Contraloria, el plazo del contrato es de 8 meses o hasta agotar el presupuest o- este contrato se adjudico como consecuencia de un proceso adelantado por Subasta Inversa. - </t>
    </r>
    <r>
      <rPr>
        <b/>
        <sz val="9"/>
        <color indexed="8"/>
        <rFont val="Arial"/>
        <family val="2"/>
      </rPr>
      <t>CUMPLIDA LA ACCION SE SOLICITA EL CIERRE DEL HALLAZGO</t>
    </r>
  </si>
  <si>
    <r>
      <t xml:space="preserve">Seguimiento a junio de 2013: </t>
    </r>
    <r>
      <rPr>
        <sz val="9"/>
        <color indexed="8"/>
        <rFont val="Arial"/>
        <family val="2"/>
      </rPr>
      <t xml:space="preserve">
Se suscribio contrato No. 17 del 26 de abril de 2013, por valor de $197,120,000, con la firma PINTUTAX S.A., cuyo objeto es la prestación del servicio de mantenimineto preventivo y correctivo integral con el suministro de repuestos, para los diferentes vehiculos de propiedad de la Contraloria, el plazo del contrato es de 8 meses o hasta agotar el presupuest o- este contrato se adjudico como consecuencia de un proceso adelantado por Subasta Inversa. - </t>
    </r>
    <r>
      <rPr>
        <b/>
        <sz val="9"/>
        <color indexed="8"/>
        <rFont val="Arial"/>
        <family val="2"/>
      </rPr>
      <t>Por el cumplimiento y eficacia de la acción se sugiere a la Auditoria Fiscal el cierre del hallazgo.</t>
    </r>
  </si>
  <si>
    <t>2.6.1</t>
  </si>
  <si>
    <t>2.6. EVALUACION A LA CONTRATACION 2.6.1 Hecho irregular constitutivo de presunto hallazgo administrativo con incidencia disciplinaria, por fallas en la elaboración de los estudios previos a la suscripción de los actos jurídicos que se enuncian a continuación. ..Contrato interadministrativo de prestación de servicios No. 023 de 2011 / Servicios Postales Nacionales e Internacional- Contrato de Prestación de Servicios No. 014 de 2011,/ GRAN IMAGEN EU, - Contrato de Prestación de Servicios No. 031 de 2011, / SOCIEDAD COLOMBIANA DE INGENIEROS - Contrato interadministrativo de prestación de servicios No. 030 de 2011, / Universidad Nacional de Colombia - Contrato de prestación de servicios No. 011 de 2011, / SERVICONFOR LTDA - Contrato de prestación de servicios profesionales No. 032 de 2011,/ Colegio Mayor Nuestra Señora del Rosario - Contrato de prestación de servicios No. 26 de 2011, / Yesid Lozano Puentes</t>
  </si>
  <si>
    <t>Emitir circular a las dependneicna de la entidad responsables de ejecución contractual,solciitando que los estudios previos vengan acompañados de los siguientes soportes: solicitud de precotizaiones, cotizaciones respectivas o en su defecto los soportes que documenten la forma como se calculó para establecer el presupuesto. Los estudios previos en todo caso deberan contener la metodologia y los factores empleados para determinar el objeto, alcance y valor del contrato; Estudios previos revisados por la Subdirección de Contratación de acuerdo a la ejecución del Plan de Contratación.</t>
  </si>
  <si>
    <t>Estudios previos radicados/ Estudios previso revisados SI: 100% NO: 0%</t>
  </si>
  <si>
    <t>Dirección Administrativa y Financiera. Subdirección de Contratación</t>
  </si>
  <si>
    <t>LUZANA GUERRERO QUINTERO 
LUZ YAQUELINE DÍAZ ARIZA</t>
  </si>
  <si>
    <t>30/05/2013 - 31-12-2013</t>
  </si>
  <si>
    <r>
      <t>Verificación a junio de 2013:</t>
    </r>
    <r>
      <rPr>
        <sz val="9"/>
        <color indexed="8"/>
        <rFont val="Arial"/>
        <family val="2"/>
      </rPr>
      <t xml:space="preserve">
Se expidio la circular con numero de radicado 3-2013-16978 del 27 de junio de 2013. </t>
    </r>
    <r>
      <rPr>
        <b/>
        <sz val="9"/>
        <color indexed="8"/>
        <rFont val="Arial"/>
        <family val="2"/>
      </rPr>
      <t>Por el cumplimiento y eficacia de la acción se sugiere a la Auditoria Fiscal el cierre del hallazgo.</t>
    </r>
  </si>
  <si>
    <t>2.6.2</t>
  </si>
  <si>
    <t>2.6. EVALUACION A LA CONTRATACION 2.6.2 Hecho Irregular constitutivo de presunto Hallazgo Administrativo con Incidencia Disciplinaria, por irregularidades en el ejercicio de la función de supervisión en la ejecución contractual ejercida por la Contraloría de Bogotá, en relación con algunos contratos que se relacionan a continuación: En la ejecución del componente de integralidad de Contratación se evidenció que la supervisión en la ejecución contractual realizada por la entidad en algunos contratos suscritos en el año 2011, presentan fallas e inconsistencias que impiden un real y efectivo control y seguimiento de los recursos públicos entregados a los contratistas a fin de dar cumplimiento al objeto del acto jurídico, tal afirmación resulta de encontrar que los informes de supervisión aprobados por los funcionarios a quienes se les asigna esta función, son entregados sin soportes documentales que garanticen la entrega de los productos establecidos dentro del contrato, con el agravante que los mismos, en la mayoría de los casos, son requisito para efectuar los pagos establecidos dentro del contrato, además no se deja evidencia sobre el seguimiento financiero, contable y técnico que se debe realizar durante todo su desarrollo, por ende es difícil establecer en muchas ocasiones el cumplimiento del objeto contractual.</t>
  </si>
  <si>
    <t>Emitir circular a los Supervisores de los contratos suscritos en la Contraloria de Bogotá, recordando la obligatoriedad del cumplimiento de las obligaciones previstas en el procedimiento establecido por la Entidad para tal fin, recordando la obligacion de tramitar los informes de supervición y recibos a satisfaccion, en los formatos establecidos, los cuales en todo caso deberan contener toda la infomacion relacionada con la forma, tiempo y modo de ejecucion de las obligaciones a cargo del contratista, debidamente acompañados de los soportes respectivos y deberan ser remititidos a la Direccion Administrativa. Verificación mensual que se hará a los expedenntes contractuales por parte de la Subdirección de Contratación</t>
  </si>
  <si>
    <t>Contratos suscritos / Expedientes contractuales revisados SI: 100% NO: 0%</t>
  </si>
  <si>
    <r>
      <t xml:space="preserve">Seguimineto a junio de 2013:
</t>
    </r>
    <r>
      <rPr>
        <sz val="9"/>
        <color indexed="8"/>
        <rFont val="Arial"/>
        <family val="2"/>
      </rPr>
      <t xml:space="preserve">
Pendiente de la expedición de la circular respectiva, hasta tanto se actualicen el respectivo manual del supervisor.</t>
    </r>
    <r>
      <rPr>
        <b/>
        <sz val="9"/>
        <color indexed="8"/>
        <rFont val="Arial"/>
        <family val="2"/>
      </rPr>
      <t xml:space="preserve"> </t>
    </r>
  </si>
  <si>
    <r>
      <t>Verificación a junio de 2013:</t>
    </r>
    <r>
      <rPr>
        <sz val="9"/>
        <color indexed="8"/>
        <rFont val="Arial"/>
        <family val="2"/>
      </rPr>
      <t xml:space="preserve">
Se expidio la circular con numero de radicado 3-2013-16974 del 27 de junio de 2013. </t>
    </r>
    <r>
      <rPr>
        <b/>
        <sz val="9"/>
        <color indexed="8"/>
        <rFont val="Arial"/>
        <family val="2"/>
      </rPr>
      <t>Por el cumplimiento y eficacia de la acción se sugiere a la Auditoria Fiscal el cierre del hallazgo.</t>
    </r>
  </si>
  <si>
    <t>2.6.3</t>
  </si>
  <si>
    <t>2.6.3 Hecho Irregular constitutivo de presunto hallazgo administrativo por incumplimiento de lo dispuesto en el numeral 22 de la Resolución Reglamentaría 0112 del 30 de enero de 2009, en los contratos que se describen a continuación. Contrato interadministrativo de prestación de servicios No. 023 de 2011, / Servicios Postales Nacionales e Internacional - Contrato de Prestación de Servicios No. 014 de 2011, / GRAN IMAGEN EU - Contrato de prestación de servicios No. 011 de 2011, / SERVICONFOR LTDA - Invitación pública No. 16 de 2011 / Caja Colombiana De Subsidio Familiar - COLSUBSIDIO</t>
  </si>
  <si>
    <t>1 - Revisar las Actas de liquidación (Según corresponda) de los Contratos suscritos por la Contraloria de Bogotá a fin de establecer si procede la liberación de recursos presupuestales y tramitar lo pertinente ante la Subdirección Finanicera. Verificación mensual que se hará a los expedientes contractuales por parte de la Subdirección de Contratación</t>
  </si>
  <si>
    <t>Actas de liquidación generadas / Actas de liquidación revisadas SI: 100% NO: 0%</t>
  </si>
  <si>
    <t>Subdirección de Contratación</t>
  </si>
  <si>
    <t>A la fecha se viene verificando las carpetas contractuales, correspondientes a la gestión de la vigencia 2012</t>
  </si>
  <si>
    <r>
      <t>Seguimiento a junio de 2013:</t>
    </r>
    <r>
      <rPr>
        <sz val="9"/>
        <color indexed="8"/>
        <rFont val="Arial"/>
        <family val="2"/>
      </rPr>
      <t xml:space="preserve">  
Se asigno al profesional Cristian Solis para que adelantará la revisión minuciosa de la gestión contractual de la vigencia 2012 y 2013. </t>
    </r>
    <r>
      <rPr>
        <b/>
        <sz val="9"/>
        <color indexed="8"/>
        <rFont val="Arial"/>
        <family val="2"/>
      </rPr>
      <t>Por el cumplimiento y eficacia de la acción se sugiere a la Auditoria Fiscal el cierre del hallazgo.</t>
    </r>
  </si>
  <si>
    <t>2- Realizar la liberación de saldos presupuestales de acuerdo a la información remitida por la Subdirección de Contratación (Actas de Liquidación)</t>
  </si>
  <si>
    <t>Liberación de saldos presupuestales efectuada SI: 100% NO: 0%</t>
  </si>
  <si>
    <t>Subdirección de Contratación Subdirección Financiera</t>
  </si>
  <si>
    <t>LUZ YAQUELINE DÍAZ ARIZA 
DAIRO GIRALDO VELÁQUEZ</t>
  </si>
  <si>
    <t>30/05/2013 31-12-2013</t>
  </si>
  <si>
    <r>
      <t xml:space="preserve">Seguimineto a junio de 2013:
</t>
    </r>
    <r>
      <rPr>
        <sz val="9"/>
        <color indexed="8"/>
        <rFont val="Arial"/>
        <family val="2"/>
      </rPr>
      <t xml:space="preserve">
A la fecha se viene verificando las carpetas contractuales, correspondientes a la gestión de la vigencia 2012 - esta pendiente la designación del profesional que adelantará la revisión minuciosa de la gestión contractual de la vigencia 2013, en especial a lo referente a actas de liquidaci{on a fin de establecer si proce la liberaci{on de saldos. A la fecha se viene verificando las carpetas contractuales, correspondientes a la gestión de la vigencia 2012 - </t>
    </r>
  </si>
  <si>
    <r>
      <t>Verificación a junio de 2013:</t>
    </r>
    <r>
      <rPr>
        <sz val="9"/>
        <color indexed="8"/>
        <rFont val="Arial"/>
        <family val="2"/>
      </rPr>
      <t xml:space="preserve">
Se asigno al profesional Cristian Solis para que adelantará la revisión minuciosa de la gestión contractual de la vigencia 2012 y 2013.</t>
    </r>
  </si>
  <si>
    <t>2.6.4</t>
  </si>
  <si>
    <t>2.6.4 Hecho constitutivo de presunto Hallazgo Administrativo con Incidencia Disciplinaria, por Incumplimiento de lo dispuesto en el artículo 43 del Código Contencioso Administrativo Vigente para la época de ocurrencia de los hechos. Contrato de Prestación de Servicios No.025 de 2011, / Mario Roberto Molano López - Contrato de prestación de servicios No. 26 de 2011, / Yezid Lozano Puentes..... ....Con lo anteriormente expuesto, se confirma lo considerado por el Despacho en el hecho constitutivo de presunto hallazgo denominado Fallas en la elaboración de los estudios previos, dado que para establecer el valor de los servicios a contratar, era menester acudir a los precios del mercado.</t>
  </si>
  <si>
    <t>Emitir circular a las dependencias de la entidad responsables de la ejecución contractual,solicitando que los estudios previos vengan acompañados de los siguientes soportes: solicitud de precotizaiones, cotizaciones respectivas o en su defecto los soportes que documenten la forma como se calculó para establecer el presupuesto. Los actos administrativos que fundamentan la contratación deben estar publicados.</t>
  </si>
  <si>
    <t xml:space="preserve">
LUZANA GUERRERO QUINTERO
LUZ YAQUELINE DÍAZ ARIZA</t>
  </si>
  <si>
    <t>30/05/2013 - 30-06-2013</t>
  </si>
  <si>
    <r>
      <t xml:space="preserve">Seguimineto a junio de 2013:
</t>
    </r>
    <r>
      <rPr>
        <sz val="9"/>
        <color indexed="8"/>
        <rFont val="Arial"/>
        <family val="2"/>
      </rPr>
      <t>Pendiente de la expedición de la circular respectiva.</t>
    </r>
    <r>
      <rPr>
        <b/>
        <sz val="9"/>
        <color indexed="53"/>
        <rFont val="Arial"/>
        <family val="2"/>
      </rPr>
      <t xml:space="preserve"> </t>
    </r>
  </si>
  <si>
    <t>2.6.6</t>
  </si>
  <si>
    <t>2.6.6 Hecho Irregular constitutivo de presunto hallazgo administrativo con incidencia disciplinaria por inobservancia de las normas que regulan el control de aportes parafiscales relativos al Sistema de Seguridad Social Integral, así como los propios del Sena, ICBF y Cajas de Compensación Familiar. Revisado el contrato de suministro No. 037 del 22 de agosto de 2011, suscrito entre la Contraloría de Bogotá, D.C., y Winston Jose Kappaz Hegel</t>
  </si>
  <si>
    <t>Emitir cirlular a los Supervisores, reiterando la obligacion de veificar en cada uno de los pagos la presentacion por parte de los contratistas del anexo del pago de los aportes parafiscales, de conformidad con lo establecido en la Ley 789 de 2002.. Verificación mensual que se hará a los expedenntes contractuales por parte de la Subdirección de Contratación</t>
  </si>
  <si>
    <t>Contratos Suscritos/ Expedientes contractuales revisados</t>
  </si>
  <si>
    <t>LUZANA GUERRERO QUINTERO
LUZ YAQUELINE DÍAZ ARIZA</t>
  </si>
  <si>
    <r>
      <t xml:space="preserve">Seguimineto a junio de 2013:
</t>
    </r>
    <r>
      <rPr>
        <sz val="9"/>
        <color indexed="8"/>
        <rFont val="Arial"/>
        <family val="2"/>
      </rPr>
      <t xml:space="preserve">Pendiente de la expedición de la circular respectiva, hasta tanto se actualicen el respectivo manual del supervisor. </t>
    </r>
  </si>
  <si>
    <t>Administración del Riesgo</t>
  </si>
  <si>
    <t>Manipulación de estudios previos, pliegos de condiciones, respuestas, observaciones, adendas, acto de administrativo de adjudicaciones y evaluaciones</t>
  </si>
  <si>
    <t>1- Efectuar seguimiento a Crónograma de procesos</t>
  </si>
  <si>
    <t xml:space="preserve">
Subdireccion de Contratació</t>
  </si>
  <si>
    <t>YAQUELINE DIAZ ARIZA</t>
  </si>
  <si>
    <t>30-05-2013 / 31-12-2013</t>
  </si>
  <si>
    <r>
      <t xml:space="preserve">Seguimiento a Junio de 2013: 
</t>
    </r>
    <r>
      <rPr>
        <b/>
        <sz val="9"/>
        <color indexed="8"/>
        <rFont val="Arial"/>
        <family val="2"/>
      </rPr>
      <t xml:space="preserve">
</t>
    </r>
  </si>
  <si>
    <r>
      <t xml:space="preserve">Verificación a junio de 2013:
</t>
    </r>
    <r>
      <rPr>
        <sz val="9"/>
        <color indexed="8"/>
        <rFont val="Arial"/>
        <family val="2"/>
      </rPr>
      <t xml:space="preserve">Cada abogado que adelanta el procesos asignado por parte de la Subdirección realiza seguimineto estricto al cronograma debidamente publicado en las paginas de contratación. Teniendo en cuenta que los cronogramas se adelantan para cada uno de los procesos, hasta su adjudicacion o declaatoria de desierto.cumplidp el procedimiento se cierra la accion. </t>
    </r>
  </si>
  <si>
    <t>2- Diligenciar Formulario iscripción procesos contractual proyecto de inversión.</t>
  </si>
  <si>
    <t xml:space="preserve"> LUZ YAQUELINE DIAZ ARIZA</t>
  </si>
  <si>
    <r>
      <t xml:space="preserve">Seguimineto a Junio de 2013:
</t>
    </r>
    <r>
      <rPr>
        <sz val="9"/>
        <color indexed="8"/>
        <rFont val="Arial"/>
        <family val="2"/>
      </rPr>
      <t>Mediante resolución reglamentaria No. 22 de 2013  se asignaron responsabilidades y funciones para la formulación, ejecución y seguimiento de los proyectos de inversión de la Contraloría de Bogotá D.C. - Adicionalmente en dicha resolución se designo como  Gerente Estratégico de los Proyecto de
Inversión de la Contraloria de Bogotá, D.C., al Director (a) Técnico de Planeación</t>
    </r>
  </si>
  <si>
    <r>
      <t xml:space="preserve">Seguimiento a Junio de 2013: 
</t>
    </r>
    <r>
      <rPr>
        <sz val="9"/>
        <rFont val="Arial"/>
        <family val="2"/>
      </rPr>
      <t xml:space="preserve">
A la fecha aún no se ha actualizado el aplicativo SIGESPRO con los nuevos procedimientos del proceso de vigilancia y control a la gestión fiscal por parte de la Dirección de tecnologias de la información y las comunicaciónes. Ante esto nuevamente la Dirección de Planeación teniendo en cuenta el cambio de jefe de la mencionada Dirección remitió con memorando radicación 3-2013-15908 la solicitud de actualización de los aplicativos, entre estos el SIGESPRO; así mismo, dicha situación se ha planteado en diferentes reuniones y escenarios de la entidad.
De acuerdo con lo anterior se requiere modificar el cronograma de ejecución dependiendo de lo que determine la Dirección de Tecnologias de la Información y las Comunicaciones en relación con la actualización del aplicativo. </t>
    </r>
  </si>
  <si>
    <r>
      <t>Verificación a junio de 2013: 
S</t>
    </r>
    <r>
      <rPr>
        <sz val="9"/>
        <rFont val="Arial"/>
        <family val="2"/>
      </rPr>
      <t>e evidencio que debido a las falencias tecnologicas no se ha dado cumplimiento a la acción por parte de los responsables de los procesos la observación se mantiene  ABIERTA.</t>
    </r>
  </si>
  <si>
    <t>NO APLICA</t>
  </si>
  <si>
    <r>
      <t xml:space="preserve">Verificación a junio de 2013:
</t>
    </r>
    <r>
      <rPr>
        <sz val="9"/>
        <color indexed="8"/>
        <rFont val="Arial"/>
        <family val="2"/>
      </rPr>
      <t>Todos los procesos de contratación son verificados y chequeados mediante hojas de seguimiento, verificando se reuinan cada uno de los procedimientos y soportes establecidos.</t>
    </r>
  </si>
  <si>
    <t>3- Realizar Acta de Reunión Seguimineto proceso de Contratación</t>
  </si>
  <si>
    <r>
      <t>Seguimineto a junio de 2013:
A</t>
    </r>
    <r>
      <rPr>
        <sz val="9"/>
        <color indexed="8"/>
        <rFont val="Arial"/>
        <family val="2"/>
      </rPr>
      <t>l respecto se informa que en todo proceso contractual se generan las actas respectivas de las actuaciones adelantadas de conformidad a los procediminetos y normas establecidas.
Adicionalmente y dependiendo las cuantías se adelnatan sesiones de Junat de Compras y Licitaciones, generandose las respectivas actas</t>
    </r>
  </si>
  <si>
    <r>
      <t>Verificación a junio de 2013:
T</t>
    </r>
    <r>
      <rPr>
        <sz val="9"/>
        <color indexed="8"/>
        <rFont val="Arial"/>
        <family val="2"/>
      </rPr>
      <t>odo proceso de contrataciòn es sometido a mesas de trabajo y los respectivos comites y levantamiento de las actas respectivas, cumplido estos procedimientos se cierra la acción.</t>
    </r>
  </si>
  <si>
    <t>4- Solicitar verificación experiencia especifica al momento de contratación o traslados de funcionarios</t>
  </si>
  <si>
    <t xml:space="preserve"> 
Subdireccion de Contratació</t>
  </si>
  <si>
    <r>
      <t>Seguimineto a junio de 2013:
E</t>
    </r>
    <r>
      <rPr>
        <sz val="9"/>
        <color indexed="8"/>
        <rFont val="Arial"/>
        <family val="2"/>
      </rPr>
      <t>n el trascurso del mes de junio de 2013, se han asignado 3 profesionales con experiencia en contratación pública para apoyar el procesos</t>
    </r>
  </si>
  <si>
    <r>
      <t xml:space="preserve">Verificación a junio de 2013: 
</t>
    </r>
    <r>
      <rPr>
        <sz val="9"/>
        <color indexed="8"/>
        <rFont val="Arial"/>
        <family val="2"/>
      </rPr>
      <t>De acuerdo a los estudios de hoja de vida de los profesionales, se pudo establecer y verificar que son totalmente idoneos para desempeñar el proceso de contratación.conforme a estas verificaciones y cumplidos los procedimientos se cierra la acción.</t>
    </r>
  </si>
  <si>
    <t>5- Capacitar periodicamente y acompañamiento a los funcionarios que elaboran estudios previos y adelantan procesos de contratación</t>
  </si>
  <si>
    <t>LUZ YAQUELINE DIAZ ARIZA</t>
  </si>
  <si>
    <r>
      <t>Seguimiento a Junio de 2013:
E</t>
    </r>
    <r>
      <rPr>
        <sz val="9"/>
        <color indexed="8"/>
        <rFont val="Arial"/>
        <family val="2"/>
      </rPr>
      <t>n el presente trimestr, no se adelantó ninguna capacitación. - Se tiene previsto en el trascurso del año, adelanter capacitaciones referente a contratación publica, a traves de la Universidad del Rosario, una vez suscrito el contrato respectivo.</t>
    </r>
  </si>
  <si>
    <r>
      <t xml:space="preserve">Verificación a junio de 2013:
</t>
    </r>
    <r>
      <rPr>
        <sz val="9"/>
        <color indexed="8"/>
        <rFont val="Arial"/>
        <family val="2"/>
      </rPr>
      <t>Las capacitaciones se adelantaron en los meses de noviembre de 2,012 y marzo de 2,013 respectivamente. Cumplido el procedimiento se cierra la acción.</t>
    </r>
  </si>
  <si>
    <t>6- Verificar Lista de Chequeo procesos de contratación.</t>
  </si>
  <si>
    <r>
      <t xml:space="preserve">Seguimineto a junio de 2013:
</t>
    </r>
    <r>
      <rPr>
        <sz val="9"/>
        <color indexed="8"/>
        <rFont val="Arial"/>
        <family val="2"/>
      </rPr>
      <t xml:space="preserve">
</t>
    </r>
  </si>
  <si>
    <r>
      <t xml:space="preserve">Verificación a junio de 2013:
</t>
    </r>
    <r>
      <rPr>
        <sz val="9"/>
        <color indexed="8"/>
        <rFont val="Arial"/>
        <family val="2"/>
      </rPr>
      <t>Cada abogado responsable de los procesos asignados verifica que en cada carpeta contratual se encuentren archivados los documnetos conforme lo estblece la respectiva lista de chequeo. Por el cumplimiento de este procedimiento se cierra la acción.</t>
    </r>
  </si>
  <si>
    <t>Deficiencias en el manejo documental y de archivo</t>
  </si>
  <si>
    <t>1- Tramitar obtención de recursos técnologicos y  humanos con perfil de bibliotecologo y/o Archivista.</t>
  </si>
  <si>
    <t>Recursos obtenidos
SI: 100%
NO: 0%</t>
  </si>
  <si>
    <t>Dirección Administrativa y Financiera / Subdirección de Servicios generales</t>
  </si>
  <si>
    <t>Sandra Milena Jimenez / Gustavo Monzón</t>
  </si>
  <si>
    <t>Tecnologicos y humanos</t>
  </si>
  <si>
    <t>30-05-2013 - 30-09-2013</t>
  </si>
  <si>
    <r>
      <t>Seguimiento segundo semestre de 2013</t>
    </r>
    <r>
      <rPr>
        <sz val="9"/>
        <color indexed="8"/>
        <rFont val="Arial"/>
        <family val="2"/>
      </rPr>
      <t>: Mediante memorando No. 3-2013-08168 de marzo 22 de 2013 se requirio a la Dirección de Talento Humano un profesional con el perfil de bibliotecologo o Archivista para dar cumplimiento al decreto 514 de 2006. A finales de mayo se realizó el nombramiento de la Dra. Cecilia Chavez Romero quien cuenta con el perfil requerido para el manejo de la gestión documental.</t>
    </r>
  </si>
  <si>
    <r>
      <t xml:space="preserve">Verificación a junio de 2013:
</t>
    </r>
    <r>
      <rPr>
        <sz val="9"/>
        <color indexed="8"/>
        <rFont val="Arial"/>
        <family val="2"/>
      </rPr>
      <t xml:space="preserve">Se verificó el memorando No. 3-2013-08168 de marzo 22 de 2013, de requerimiento a la Dirección de Talento Humano de un profesional con el perfil de bibliotecólogo o Archivista para dar cumplimiento al decreto 514 de 2006. A finales de mayo se realizó el nombramiento de la Dra. Cecilia Chavez Romero quien cuenta con el perfil requerido para el manejo de la gestión documental.
</t>
    </r>
    <r>
      <rPr>
        <b/>
        <sz val="9"/>
        <color indexed="8"/>
        <rFont val="Arial"/>
        <family val="2"/>
      </rPr>
      <t>El hallazgo continúa abierto para su seguimiento.,</t>
    </r>
    <r>
      <rPr>
        <sz val="9"/>
        <color indexed="8"/>
        <rFont val="Arial"/>
        <family val="2"/>
      </rPr>
      <t xml:space="preserve"> debido a que de debe determinar las necesidades tecnologicas del area de archivo.
</t>
    </r>
  </si>
  <si>
    <t xml:space="preserve">Alberto Mora
Nestor Bresneider
Luis Angel Gómez 
09/07/2013
</t>
  </si>
  <si>
    <t>2- Soliictar capacitación al personal del área</t>
  </si>
  <si>
    <t>Capacitación efectuada 
SI: 100%
NO: 0%</t>
  </si>
  <si>
    <r>
      <t xml:space="preserve">Seguimiento segundo semestre de 2013: </t>
    </r>
    <r>
      <rPr>
        <sz val="9"/>
        <color indexed="8"/>
        <rFont val="Arial"/>
        <family val="2"/>
      </rPr>
      <t>Se esta evaluando la posibilidad de adelantar la capacitación referente al manejo de la Gestión Documental en cada una de las áreas por parte del Archivo Central.</t>
    </r>
  </si>
  <si>
    <r>
      <t xml:space="preserve">Verificación a junio de 2013:
</t>
    </r>
    <r>
      <rPr>
        <sz val="9"/>
        <color indexed="8"/>
        <rFont val="Arial"/>
        <family val="2"/>
      </rPr>
      <t xml:space="preserve">Se esta evaluando la posibilidad de adelantar la capacitación referente al manejo de la Gestión Documental en cada una de las áreas por parte del Archivo Central.
</t>
    </r>
    <r>
      <rPr>
        <b/>
        <sz val="9"/>
        <color indexed="8"/>
        <rFont val="Arial"/>
        <family val="2"/>
      </rPr>
      <t>Continúa abierto el hallazgo</t>
    </r>
    <r>
      <rPr>
        <sz val="9"/>
        <color indexed="8"/>
        <rFont val="Arial"/>
        <family val="2"/>
      </rPr>
      <t xml:space="preserve">, debido a que de debe determinar las necesidades tecnologicas del area de archivo.
</t>
    </r>
    <r>
      <rPr>
        <b/>
        <sz val="9"/>
        <color indexed="8"/>
        <rFont val="Arial"/>
        <family val="2"/>
      </rPr>
      <t xml:space="preserve">
</t>
    </r>
  </si>
  <si>
    <t>3- Actualizar Tablas de Retención Documental</t>
  </si>
  <si>
    <t>TRD Actualizadas /Total de dependneicas</t>
  </si>
  <si>
    <r>
      <t xml:space="preserve">Seguimiento segundo semestre de 2013: </t>
    </r>
    <r>
      <rPr>
        <sz val="9"/>
        <color indexed="8"/>
        <rFont val="Arial"/>
        <family val="2"/>
      </rPr>
      <t>A la fecha del presente informe se estan implementando los ajustes a la Tabla de Retención Documental al nuevo formato de TRD remitido por el Archivo de Bogotá, D.C.</t>
    </r>
  </si>
  <si>
    <r>
      <t xml:space="preserve">Verificación a junio de 2013:
</t>
    </r>
    <r>
      <rPr>
        <sz val="9"/>
        <color indexed="8"/>
        <rFont val="Arial"/>
        <family val="2"/>
      </rPr>
      <t xml:space="preserve">En este momento se estan ajustando las Tablas de Retención Documental debido a la restucturacion presentada a la Contraloria por la expedición del acuerdo 519 del 201 y a la normatividad expedida por el archivo Distrital al contenido a las Tablas de Retención Documental. 
</t>
    </r>
    <r>
      <rPr>
        <b/>
        <sz val="9"/>
        <color indexed="8"/>
        <rFont val="Arial"/>
        <family val="2"/>
      </rPr>
      <t>El hallazgo continúa abierto para su seguimiento.</t>
    </r>
  </si>
  <si>
    <t>4- Actualizar procediminetos</t>
  </si>
  <si>
    <t>Procedimineto modificado SI: 100% NO: 0%</t>
  </si>
  <si>
    <t>Dirección Administrativa y Financiera - Subdirección de Servicios Generales 
Dirección de Planeación
Oficina Asesora Jurídica</t>
  </si>
  <si>
    <t>Sandra Milena Jimenez
Gustavo Monzón
Edna Piedad Cubillos
William Ballen</t>
  </si>
  <si>
    <r>
      <t xml:space="preserve">Seguimiento segundo semestre de 2013: </t>
    </r>
    <r>
      <rPr>
        <sz val="9"/>
        <color indexed="8"/>
        <rFont val="Arial"/>
        <family val="2"/>
      </rPr>
      <t>En la actualidad se estan ajunstando los procedimienmtos que corresponden al nuevo Proceso de Gestión Docyumental, de acuerdo a la Carracterización adoptada mediante la Resolución Reglamentaria 020 de 2013</t>
    </r>
  </si>
  <si>
    <r>
      <t xml:space="preserve">Verificación a junio de 2013:
</t>
    </r>
    <r>
      <rPr>
        <sz val="9"/>
        <color indexed="8"/>
        <rFont val="Arial"/>
        <family val="2"/>
      </rPr>
      <t xml:space="preserve">Se actualiza el procedimiento Archivo Documnetal el cual esta penndiente de validación del actual Subdirector de Servicios Generales, el cual se remitira al Dirección de Planeación para su revisón técnica y porterior firma del Contralor.
</t>
    </r>
    <r>
      <rPr>
        <b/>
        <sz val="9"/>
        <color indexed="8"/>
        <rFont val="Arial"/>
        <family val="2"/>
      </rPr>
      <t>El hallazgo continúa abierto para su seguimiento.</t>
    </r>
  </si>
  <si>
    <t>5- Cumplir con la normatividad vigente</t>
  </si>
  <si>
    <t>Procedimineto modificado, implementando los lineamietos dados por el Archivo Distrital SI: 100% 
NO: 0%</t>
  </si>
  <si>
    <r>
      <t>Seguimiento segundo semestre de 201</t>
    </r>
    <r>
      <rPr>
        <sz val="9"/>
        <color indexed="8"/>
        <rFont val="Arial"/>
        <family val="2"/>
      </rPr>
      <t>3: En la actualidad se estan ajunstando los procedimienmtos que corresponden al nuevo Proceso de Gestión Docyumental, de acuerdo a la Carracterización adoptada mediante la Resolución Reglamentaria 020 de 2013 y alos parametros dados por el Archivo de Bogotá.</t>
    </r>
  </si>
  <si>
    <r>
      <t xml:space="preserve">Verificación a junio de 2013:
</t>
    </r>
    <r>
      <rPr>
        <sz val="9"/>
        <color indexed="8"/>
        <rFont val="Arial"/>
        <family val="2"/>
      </rPr>
      <t xml:space="preserve">En la actualidad se estan ajunstando los procedimienmtos que corresponden al nuevo Proceso de Gestión Documental, de acuerdo a la Carracterización adoptada mediante la Resolución Reglamentaria 020 de 2013 y alos parametros dados por el Archivo de Bogotá. Los cuales estan regidos por la parametrizacion del Archivo distrital.
</t>
    </r>
    <r>
      <rPr>
        <b/>
        <sz val="9"/>
        <color indexed="8"/>
        <rFont val="Arial"/>
        <family val="2"/>
      </rPr>
      <t>El hallazgo continúa abierto para su seguimiento.</t>
    </r>
    <r>
      <rPr>
        <b/>
        <sz val="9"/>
        <color indexed="8"/>
        <rFont val="Arial"/>
        <family val="2"/>
      </rPr>
      <t xml:space="preserve">
</t>
    </r>
  </si>
  <si>
    <t>Sistemas de información susceptibles de manipulación o adulteración</t>
  </si>
  <si>
    <t>1- Soliictar capacitación funcionario de la Entidad</t>
  </si>
  <si>
    <r>
      <t xml:space="preserve">Seguimiento segundo semestre de 2013: </t>
    </r>
    <r>
      <rPr>
        <sz val="9"/>
        <color indexed="8"/>
        <rFont val="Arial"/>
        <family val="2"/>
      </rPr>
      <t>Se estan evaluando las necesidades de capacitación a los responsables del Area de Archivo Central, dado que actualmente se estan generando ajustes a la planta de personal.</t>
    </r>
  </si>
  <si>
    <r>
      <t xml:space="preserve">Verificación a junio de 2013:
</t>
    </r>
    <r>
      <rPr>
        <sz val="9"/>
        <color indexed="8"/>
        <rFont val="Arial"/>
        <family val="2"/>
      </rPr>
      <t xml:space="preserve">Se estan evaluando las necesidades de capacitación a los responsables del Area de Archivo Central, dado que actualmente se estan generando ajustes a la planta de personal.
</t>
    </r>
    <r>
      <rPr>
        <b/>
        <sz val="9"/>
        <color indexed="8"/>
        <rFont val="Arial"/>
        <family val="2"/>
      </rPr>
      <t xml:space="preserve">
El hallazgo continúa abierto para su seguimiento.</t>
    </r>
  </si>
  <si>
    <t>2- Actualizar procedimiento</t>
  </si>
  <si>
    <t>Procedimineto modificado SI: 100% 
NO: 0%</t>
  </si>
  <si>
    <r>
      <t xml:space="preserve">Seguimiento segundo trimestre de 2013: </t>
    </r>
    <r>
      <rPr>
        <sz val="9"/>
        <color indexed="8"/>
        <rFont val="Arial"/>
        <family val="2"/>
      </rPr>
      <t>En la actualidad se estan ajunstando los procedimienmtos que corresponden al nuevo Proceso de Gestión Docyumental, de acuerdo a la Carracterización adoptada mediante la Resolución Reglamentaria 020 de 2013 y alos parametros dados por el Archivo de Bogotá.</t>
    </r>
  </si>
  <si>
    <r>
      <t xml:space="preserve">Verificación a junio de 2013:
</t>
    </r>
    <r>
      <rPr>
        <sz val="9"/>
        <color indexed="8"/>
        <rFont val="Arial"/>
        <family val="2"/>
      </rPr>
      <t xml:space="preserve">En la actualidad se estan ajunstando los procedimienmtos que corresponden al nuevo Proceso de Gestión Documental, de acuerdo a la Carracterización adoptada mediante la Resolución Reglamentaria 020 de 2013 y alos parametros dados por el Archivo de Bogotá.
</t>
    </r>
    <r>
      <rPr>
        <b/>
        <sz val="9"/>
        <color indexed="8"/>
        <rFont val="Arial"/>
        <family val="2"/>
      </rPr>
      <t>El hallazgo continúa abierto para su seguimiento.</t>
    </r>
  </si>
  <si>
    <t>III</t>
  </si>
  <si>
    <r>
      <t>C</t>
    </r>
    <r>
      <rPr>
        <b/>
        <sz val="8"/>
        <color indexed="8"/>
        <rFont val="Arial"/>
        <family val="2"/>
      </rPr>
      <t xml:space="preserve">OMUNICACIÓN </t>
    </r>
    <r>
      <rPr>
        <b/>
        <sz val="9.5"/>
        <color indexed="8"/>
        <rFont val="Arial"/>
        <family val="2"/>
      </rPr>
      <t>E</t>
    </r>
    <r>
      <rPr>
        <b/>
        <sz val="8"/>
        <color indexed="8"/>
        <rFont val="Arial"/>
        <family val="2"/>
      </rPr>
      <t>STRATÉGICA</t>
    </r>
  </si>
  <si>
    <t>Auditoría Especial de Control Interno</t>
  </si>
  <si>
    <t xml:space="preserve">5.1.3 Se evidencia que los procedimientos que aplican a la Oficina Asesora de Comunicaciones no se encuentran actualizados contraviniendo lo estipulado en el numeral 4,2,3 Control de documentos, literal b, actualización, norma ISO 9001:2008. Lo anterior puede producir que los procedimientos no incluyan actividades que se estén adelantando por parte de la Oficina Asesora de Comunicaciones, así como, que los Procedimientos no sirvan como instrumentos que faciliten el seguimiento y control del Proceso. </t>
  </si>
  <si>
    <t>Ajustar los procedimientos relacionados con el procedimiento para la divulgación de la información institucional RR022 de 2011</t>
  </si>
  <si>
    <t>No procedimientos ejecutados *100/ No.procedimientos programados *100</t>
  </si>
  <si>
    <t>OFICINA ASESORA DE COMUNICACIONES</t>
  </si>
  <si>
    <t>01/15/2013 a 12/31/2013</t>
  </si>
  <si>
    <r>
      <t xml:space="preserve">Seguimiento a Junio de 2013: </t>
    </r>
    <r>
      <rPr>
        <sz val="9"/>
        <rFont val="Arial"/>
        <family val="2"/>
      </rPr>
      <t>Teniendo en cuenta que</t>
    </r>
    <r>
      <rPr>
        <b/>
        <sz val="9"/>
        <rFont val="Arial"/>
        <family val="2"/>
      </rPr>
      <t xml:space="preserve"> </t>
    </r>
    <r>
      <rPr>
        <sz val="9"/>
        <rFont val="Arial"/>
        <family val="2"/>
      </rPr>
      <t xml:space="preserve">el 26 de abril de 2013, se adoptó el nuevo Manual Integrado de Procesos y el Mapa de Procesos, el equipo de análisis de la Oficina Asesora de Comunicaciones se reunió con el fin de realizar los respectivos ajustes al </t>
    </r>
    <r>
      <rPr>
        <i/>
        <sz val="9"/>
        <rFont val="Arial"/>
        <family val="2"/>
      </rPr>
      <t>Proceso de Comunicación Estratégica PCE-</t>
    </r>
    <r>
      <rPr>
        <sz val="9"/>
        <rFont val="Arial"/>
        <family val="2"/>
      </rPr>
      <t xml:space="preserve"> relacionados con las siguientes actividades: 7.1Elaboración de publicaciones. 7.2 Publicaciones periódicas. 7.3 Otras Publicaciones. 7.4 Elaboración de comunicados. 7.5 Suministro de Información. 7.6 incorporación de la nueva actividad Acompañamiento y cubrimiento de eventos institucionales y 7.8 Actualización Portal Web. tal como consta en el acta de trabajo, realizada el 31 de mayo. Se</t>
    </r>
    <r>
      <rPr>
        <b/>
        <sz val="9"/>
        <rFont val="Arial"/>
        <family val="2"/>
      </rPr>
      <t xml:space="preserve">guimiento a marzo de 2013:  </t>
    </r>
    <r>
      <rPr>
        <sz val="9"/>
        <rFont val="Arial"/>
        <family val="2"/>
      </rPr>
      <t>se revisaron los procedimientos concernientes al procedimiento de Divulgación de Información Institucional, no obstante los ajustes se realizarán una vez se apruebe el nuevo modelo de operación por procesos</t>
    </r>
    <r>
      <rPr>
        <b/>
        <sz val="9"/>
        <rFont val="Arial"/>
        <family val="2"/>
      </rPr>
      <t>.</t>
    </r>
  </si>
  <si>
    <r>
      <t xml:space="preserve"> Seguimiento a Junio de 2013: </t>
    </r>
    <r>
      <rPr>
        <sz val="9"/>
        <color indexed="8"/>
        <rFont val="Arial"/>
        <family val="2"/>
      </rPr>
      <t xml:space="preserve"> 
Se verificó mediante Acta  de trabajo No. 5, realizada el 31 de mayo de 2013;  que el grupo de trabajo de la  Oficina Asesora de Comunicaciones se reunió  con el fin de realizar los respectivos ajustes al Proceso de Comunicación Estratégica PCE.  El objetivo de la reunion, fué  actualizar  las actividades del procedimiento divulgación de la información Institucional; los cuales fueron presentados al Jefe de Oficina Asesora de Comunicaciones para su aprobación, para luego ser remitidos a la Direccion de Planeación en los formatos establecidos para tal fin. Las actividades que fueron ajustadas en esta  reunión (Acta No.5) Y  verificadas són : 7.1Elaboración de publicaciones. 7.2 Publicaciones periódicas. 7.3 Otras Publicaciones. 7.4 Elaboración de comunicados. 7.5 Suministro de Información. 7.6 incorporación de la nueva actividad Acompañamiento y cubrimiento de eventos institucionales y 7.8 Actualización Portal Web. No obstante continua abierta para seguimiento, en cuanto no sean aprobados los ajustes propuestos para cada una de las actividades y estos cambios sean remitidos a la Direccion de Planeacion.   </t>
    </r>
  </si>
  <si>
    <t>Mª Tatiana Rojas Naranjo
11/07/2013</t>
  </si>
  <si>
    <t>Informe OCI</t>
  </si>
  <si>
    <t>1.5.12.</t>
  </si>
  <si>
    <r>
      <t>Hábitat y SP:</t>
    </r>
    <r>
      <rPr>
        <sz val="9"/>
        <rFont val="Arial"/>
        <family val="2"/>
      </rPr>
      <t xml:space="preserve">
1.5.12. Los dos hallazgos fiscales formulados a Gestaguas S.A. ESP del III Ciclo PAD 2010, fueron trasladados a Responsabilidad Fiscal y Jurisdicción Coactiva  mediante memorando 130100-00148 del 4 de enero de 2011, que al compararlos con el cierre de auditoría (30 de diciembre de 2010), se pasaron 2 días, transgrediendo la actividad 11 del procedimiento para concluir el hallazgo de auditoría contenido en la RR 029 de 2010.</t>
    </r>
  </si>
  <si>
    <t>Evitar la demora en el traslado efectuando seguimiento permanente a través de la participación activa del equipo directivo en las mesas de Trabajo de los Equipos Auditores.</t>
  </si>
  <si>
    <r>
      <t xml:space="preserve">No. Hallazgos Fiscales trasladados fuera de término </t>
    </r>
    <r>
      <rPr>
        <b/>
        <sz val="10"/>
        <rFont val="Arial"/>
        <family val="2"/>
      </rPr>
      <t>/</t>
    </r>
    <r>
      <rPr>
        <sz val="10"/>
        <rFont val="Arial"/>
        <family val="2"/>
      </rPr>
      <t xml:space="preserve"> Total de Hallazgos Fiscales </t>
    </r>
    <r>
      <rPr>
        <b/>
        <sz val="10"/>
        <rFont val="Arial"/>
        <family val="2"/>
      </rPr>
      <t>*</t>
    </r>
    <r>
      <rPr>
        <sz val="10"/>
        <rFont val="Arial"/>
        <family val="2"/>
      </rPr>
      <t xml:space="preserve"> 100</t>
    </r>
  </si>
  <si>
    <t>Dirección de Hábitat y S.P.</t>
  </si>
  <si>
    <t>Adriana Guerra - Directora Hábitat y S.P.</t>
  </si>
  <si>
    <t>No adicionales a los asignados</t>
  </si>
  <si>
    <r>
      <t>Seguimiento septiembre de 2012.</t>
    </r>
    <r>
      <rPr>
        <sz val="9"/>
        <rFont val="Arial"/>
        <family val="2"/>
      </rPr>
      <t xml:space="preserve">
La Dirección a través de los diferentes comités Directivos ha realizado propuestas encaminadas a modificar el plazo de traslado de hallazgos, ya que actualmente por la metodología de trabajo ne es posible cumplir con el tiempo estimado. En la encuesta electrónica se reitero lo anteriormente expresado.
</t>
    </r>
    <r>
      <rPr>
        <b/>
        <sz val="9"/>
        <rFont val="Arial"/>
        <family val="2"/>
      </rPr>
      <t>Seguimiento a Diciembre de 2012.</t>
    </r>
    <r>
      <rPr>
        <sz val="9"/>
        <rFont val="Arial"/>
        <family val="2"/>
      </rPr>
      <t xml:space="preserve">
Al interior de la Dirección, se han redistribuido responsabilidades generando alertas para que se cumplan con los plazos establecidos previendo la solicitud con anticipación de los soportes que sustentan los hallazgos para que su traslado se haga conforme a las normas y con agilidad. No obstante, se mantiene la intención de modificar los plazos establecidos para que sean acordes con la dinámica actual del desarrollo de las auditorias y se sostenga la calidad en la presentación de los mismos.
</t>
    </r>
    <r>
      <rPr>
        <b/>
        <sz val="9"/>
        <rFont val="Arial"/>
        <family val="2"/>
      </rPr>
      <t xml:space="preserve">Seguimiento a Marzo de 2013.
</t>
    </r>
    <r>
      <rPr>
        <sz val="9"/>
        <rFont val="Arial"/>
        <family val="2"/>
      </rPr>
      <t xml:space="preserve">De acuerdo al nuevo Procedimiento para Concluir el Hallazgo de Auditoría - versión Nº 10.0, se contará con el apoyo del profesional de enlace (Oficina Asesora Jurídica o de Responsabilidad Fsical, según el caso) que brindará el soporte técnico en la aprobación de las observaciones, y quienes verificarán el sustento documental que soporte probatoriamente los hechos descritos por el equipo auditor antes de la comunicacion del informe preliminar. Se espera que con este nuevo procedimiento se cumpla el traslado de hallazgos antes de cuminar la etapa de cierre de auditoría.
</t>
    </r>
    <r>
      <rPr>
        <b/>
        <sz val="9"/>
        <rFont val="Arial"/>
        <family val="2"/>
      </rPr>
      <t>Seguimiento a Junio de 2013.</t>
    </r>
    <r>
      <rPr>
        <sz val="9"/>
        <rFont val="Arial"/>
        <family val="2"/>
      </rPr>
      <t xml:space="preserve">
Teniendo en cuenta la complejidad de los sujetos de control (ALTA PLUS), asi como el retraso que presentan estos para allegar los documentos soportes de los hallazgos, se pueden presentar traslados extemporaneos, situación que desborda el alcance de la Sectorial.
</t>
    </r>
    <r>
      <rPr>
        <b/>
        <sz val="9"/>
        <rFont val="Arial"/>
        <family val="2"/>
      </rPr>
      <t/>
    </r>
  </si>
  <si>
    <r>
      <t xml:space="preserve">Verificación a junio de 2013: 
</t>
    </r>
    <r>
      <rPr>
        <sz val="9"/>
        <rFont val="Arial"/>
        <family val="2"/>
      </rPr>
      <t>Revisados los memorandos de traslado de hallazgos de las direcciones de Servicios Publicos 13 de los 15 hallazgos fiscales se encuentran fuera de termino como se evidencia en los memorandos con radicados 3-2013-15118, 3-2013-15120, entre otros. Habitat por su parte traslado los hallazgos fiscales dentro del termino establecido tal como se evidencia en los memorandos con radicado No. 3-2013-14340, 3-2013-14343, entre otros. Es de precisar que continua para seguimiento la observación toda vez que no se ha cumplido con la acción pactada.</t>
    </r>
  </si>
  <si>
    <t>Liza Conto- Juan Pablo Contreras</t>
  </si>
  <si>
    <t>Informe AIC - 2012</t>
  </si>
  <si>
    <t>Anexo 5</t>
  </si>
  <si>
    <r>
      <t>Dirección y Subdirección Sector Hábitat y Servicios Públicos.</t>
    </r>
    <r>
      <rPr>
        <sz val="9"/>
        <rFont val="Arial"/>
        <family val="2"/>
      </rPr>
      <t xml:space="preserve">
Se determinó que el documento Plan de Auditoría Distrital PAD 2012 versión 11, no está debidamente controlado, tal como lo demuestran las siguientes evidencias:
1. Para el caso de esta Sectorial, el cuadro Nº 10 </t>
    </r>
    <r>
      <rPr>
        <i/>
        <sz val="9"/>
        <rFont val="Arial"/>
        <family val="2"/>
      </rPr>
      <t>"...Auditorías y Actuaciones Programadas por Ciclos ...",</t>
    </r>
    <r>
      <rPr>
        <sz val="9"/>
        <rFont val="Arial"/>
        <family val="2"/>
      </rPr>
      <t xml:space="preserve"> relaciona: Ciclo I: 7,  Ciclo II: 11  y Ciclo III: 13, que suman 31 auditorías, no obstante, totaliza 33 que son las realmente las programadas, el documento no es coherente.  
En el cuadro Nº 12 "RELACIÓN DE SUJETOS, AUDITORÍAS Y ACTUACIONES PROGRAMADAS" las fechas de la auditoría N° 12 de esta dependencia no son coherentes, la de inicio (27/10/2012) es posterior a la de terminación (15/10/2012).
2. En la intranet solo están publicados 7 informes de las 9 auditorías programadas para el ciclo I. Faltan los informes de visitas fiscales de Acueducto y COLVATEL.
3. En la intranet están  publicados 27 informes para el ciclo II. Lo cual no es consecuente con lo programado (11 auditorías) en el PAD 2012, evidenciándose que estos documentos no son controlados.</t>
    </r>
  </si>
  <si>
    <t>1, Presentar al Despacho del Contralor Auxiliar las solicitudes de modificación al PAD (prórroga, eliminación, inclusión), con la debida antelación a su vencimiento o inicio de las mismas, de conformidad como lo establece el Procedimiento del PAD.
2, Realizar seguimiento a los informes de las auditorias remitidos a la Dirección de Apoyo al Despacho para verificar que el documento publicado en la Pagina Web Institucional se ajuste a lo establecido en el procedimiento.</t>
  </si>
  <si>
    <t>No. De solicitudes de modificaciones al PAD enviadas al Despacho del Contralor Auxiliar debidamente aprobadas y en los términos * 100 / No. total de solicitudes de modificación al PAD presentadas al Despacho del Contralor Auxiliar.
No. De informes publicados en la Web / No. total de auditorias realizadas según la planeación</t>
  </si>
  <si>
    <t>Dirección de Hábitat y Servicios Públicos</t>
  </si>
  <si>
    <r>
      <t xml:space="preserve">Seguimiento a Diciembre de 2012
</t>
    </r>
    <r>
      <rPr>
        <sz val="9"/>
        <rFont val="Arial"/>
        <family val="2"/>
      </rPr>
      <t xml:space="preserve">No se efectúa dada la reciente  realización de la auditoria que origino el hallazgo.
</t>
    </r>
    <r>
      <rPr>
        <b/>
        <sz val="9"/>
        <rFont val="Arial"/>
        <family val="2"/>
      </rPr>
      <t>Seguimiento a Marzo de 2013.</t>
    </r>
    <r>
      <rPr>
        <sz val="9"/>
        <rFont val="Arial"/>
        <family val="2"/>
      </rPr>
      <t xml:space="preserve">
Dando cumplimiento al Procedimiento elaboración, seguimiento y actualización del Plan de Auditoria Distrital -PAD-. Código 4008 Versión 2.0, mediante memorando No. 3-2013-05872 de fecha 2013-02-28 se solicitó a la Contralora Auxiliar modificación al PAD. Al momento se espera la aprobación  de la solicitud.
Por otro lado, las auditorias previstas en el PAD 2013 se encuentran en ejecución y en consecuencia no se han emitido informes finales de las mismas.
</t>
    </r>
    <r>
      <rPr>
        <b/>
        <sz val="9"/>
        <rFont val="Arial"/>
        <family val="2"/>
      </rPr>
      <t>Seguimiento a Junio de 2013.</t>
    </r>
    <r>
      <rPr>
        <sz val="9"/>
        <rFont val="Arial"/>
        <family val="2"/>
      </rPr>
      <t xml:space="preserve">
Dando cumplimiento al Procedimiento elaboración, seguimiento y actualización del Plan de Auditoria Distrital -PAD-. Código 4008 Versión 2.0, mediante memorando No. 3-2013-05872 de fecha 2013-02-28 se solicitó a la Contralra Auxiliar modificación al PAD. la cual fue aprobada e incluida en la versión 4.0 del PAD.
Por otro lado, mediante memorando No. 3-2013-15040 de fecha 7 de junio se remitieron los informes finales a las instancias correspondientes para su publicación en la pagina web.</t>
    </r>
  </si>
  <si>
    <r>
      <t xml:space="preserve">Verificación a junio de 2013:
</t>
    </r>
    <r>
      <rPr>
        <sz val="9"/>
        <rFont val="Arial"/>
        <family val="2"/>
      </rPr>
      <t>Acción 1. Para la Dirección de Servicios Públicos se evidencio que mediante memorando con radicado No 3-2013-05872 de fecha 28 de febrero de 2013 se solicito la modificación del PAD diligenciando el formato establecido en el procedimiento, el cual fue modificado en la versión 4,0 del PAD. Para la Dirección de Habitat se realizaron 14 solicitudes de modificación al PAD las cuales fueron debidamente diligenciadas en cumplimiento del procedimiento por lo cual se CIERRA la acción. 
Acción 2. en cuanto a la verificación realizada en Servicios Públicos se determino que efectivamente mediante memorando con radicado No. 3-2013-15040 de fecha 7 de junio de los corrientes se remitieron los informes de las siete auditorias aprobadas en el PAD 2013 version 4.0, por su parte en la direccion de habitat cada informe fue remitido con memorando por separado tal como lo muestra los memorando con radicado No. 3-2013-14913, 3-2013-11657, entre otros. Por el cumplimiento de las dos acciones se CIERRA la observación.</t>
    </r>
  </si>
  <si>
    <r>
      <t>Dirección de Planeación.</t>
    </r>
    <r>
      <rPr>
        <sz val="9"/>
        <rFont val="Arial"/>
        <family val="2"/>
      </rPr>
      <t xml:space="preserve">
Se encuentra consolidada la información de seguimiento al Plan de Acción del Proceso de Prestación de Servicio Micro con corte a 30 de septiembre de 2012, sin embargo, no se dispone de una herramienta sistematizada para incorporar la información y no se conoce la forma como se hicieron llegar a la Dirección de Planeación los reportes de valores de variables de  los indicadores de las direcciones sectoriales de: Movilidad, Educación, Ambiente, Habitat y Servicios Públicos y el GAF. 
Igualmente, se encuentra el Informe de Gestión del Proceso de Prestación de Servicio Micro con corte a 30 de junio de 2012, sin embargo, no se conoce la forma como se hicieron llegar los informes de gestión de las direcciones sectoriales de: Control Urbano y Salud. 
Lo anterior puede generar carencia de soporte y confiabilidad de la información consolidada de seguimiento y medición al Proceso. 
NTCGP 1000:2009 Y NTC ISO 9001:2008 numeral 8.2.3. y la RR 017/11.</t>
    </r>
  </si>
  <si>
    <t>Modificar el Procedimiento para la Formulación y Seguimiento del Plan de Acción, con el fin de depurar los registros y puntos de control.</t>
  </si>
  <si>
    <t>Procedimiento para la Formulación y Seguimiento del Plan de Acción modificado.</t>
  </si>
  <si>
    <t>Edna Piedad Cubillos caicedo
Director Técnico de Planeación</t>
  </si>
  <si>
    <t>31/03/2013
28/06/2013</t>
  </si>
  <si>
    <r>
      <t xml:space="preserve">Seguimiento a Diciembre de 2012
</t>
    </r>
    <r>
      <rPr>
        <sz val="9"/>
        <rFont val="Arial"/>
        <family val="2"/>
      </rPr>
      <t xml:space="preserve">No se efectúa dada la reciente  realización de la auditoria que origino el hallazgo.
</t>
    </r>
    <r>
      <rPr>
        <b/>
        <sz val="9"/>
        <rFont val="Arial"/>
        <family val="2"/>
      </rPr>
      <t>Seguimiento a Marzo de 2013</t>
    </r>
    <r>
      <rPr>
        <sz val="9"/>
        <rFont val="Arial"/>
        <family val="2"/>
      </rPr>
      <t xml:space="preserve">
Se incluyó a la Dirección de Planeación como responsable de proceso, como se observa en la página Nº 24 del Manual de la Calidad.
De otra parte, teniendo en cuenta que se revisarán y ajustarán los procedimientos de todos los procesos se delimitarán claramente las responsabilidades para el despacho de la Contralora Auxliar y la Dirección de Planeación, así como la dependencia responsable de mantener los registros que evidencien el cumplimiento de las actividades.
A la fecha en la Dirección de Planeación reposan los registros debidamente organizados.
</t>
    </r>
    <r>
      <rPr>
        <b/>
        <sz val="9"/>
        <rFont val="Arial"/>
        <family val="2"/>
      </rPr>
      <t xml:space="preserve">Seguimiento a Junio 2013:
</t>
    </r>
    <r>
      <rPr>
        <sz val="9"/>
        <rFont val="Arial"/>
        <family val="2"/>
      </rPr>
      <t xml:space="preserve">En el procedimiento para la formulación, seguimiento y modificación del Plan de Acción se especificó para el caso del proceso de vigilancia y control a la gestión fiscal que las consolidaciones de los seguimientos y del informe de gestión lo realizará la Dirección de Planeación, dando cumplimiento a la función de Secretaria técnica de dicho proceso. Lo anterior quedó determinado en la versión 8,0 del procedimiento, el cual fue adoptado mediante Resolución Reglamentaria 021 del 11 de junio de 2013.
De igual forma, la Dirección de Planeación conservará los registros correspondientes a los seguimientos e informes remitidos por cada dependencia ya sea que hayan sido enviados vía SIGESPRO u Outlook. </t>
    </r>
  </si>
  <si>
    <r>
      <t xml:space="preserve">Verificación a junio de 2013:
</t>
    </r>
    <r>
      <rPr>
        <sz val="9"/>
        <rFont val="Arial"/>
        <family val="2"/>
      </rPr>
      <t>verificada la R.R. 021 del 11 de junio de 2013 se evidencio que realmente se aprueba la modificacion al procedimiento para la "</t>
    </r>
    <r>
      <rPr>
        <i/>
        <sz val="9"/>
        <rFont val="Arial"/>
        <family val="2"/>
      </rPr>
      <t xml:space="preserve">Formulación, Seguimiento y Modificación del Plan de Acción.", </t>
    </r>
    <r>
      <rPr>
        <sz val="9"/>
        <rFont val="Arial"/>
        <family val="2"/>
      </rPr>
      <t>version 8,0. En consideración por el cumplimiento de la accion se CIERRA la observación</t>
    </r>
    <r>
      <rPr>
        <b/>
        <sz val="9"/>
        <rFont val="Arial"/>
        <family val="2"/>
      </rPr>
      <t>.</t>
    </r>
  </si>
  <si>
    <r>
      <t>Dirección de Hábitat y S.P.</t>
    </r>
    <r>
      <rPr>
        <sz val="9"/>
        <rFont val="Arial"/>
        <family val="2"/>
      </rPr>
      <t xml:space="preserve">
El informe de la Auditoría Gubernamental con enfoque Integral modalidad regular, realizado a la EAAB en el Ciclo I del PAD 2012, publicado en la intranet, no cumple las características del producto (está sin paginar, sin eslogan ni pie de página). No se ajusta a lo establecido en la RR 05 de 2012.
El hallazgo con incidencia fiscal de esta auditoría  fue remitido a la Dirección de Responsabilidad Fiscal mediante el proceso Nº 362220 de junio 13 de 2012, por fuera del horizonte del PAD el cual tenía como fecha de terminación el 15/05/2012.</t>
    </r>
  </si>
  <si>
    <t>Verificar que los informes finales enviados a los sujetos de control cumplan con los establecido en el procedimiento "Caracterización de producto" No. 4003 y que estos sean escaneados y remitidos a la Oficina de Apoyo al despacho para su posterior publicación</t>
  </si>
  <si>
    <t>No. de Informes revisados y enviados a la Dir. De Apoyo al Despacho * 100 / No. de Informes de Auditoria finales</t>
  </si>
  <si>
    <t>Adriana del Pilar Guerra Martínez</t>
  </si>
  <si>
    <t>Inicio: 01/01/2013
Final: 30/06/2013</t>
  </si>
  <si>
    <r>
      <t xml:space="preserve">Seguimiento a Diciembre de 2012
</t>
    </r>
    <r>
      <rPr>
        <sz val="9"/>
        <rFont val="Arial"/>
        <family val="2"/>
      </rPr>
      <t xml:space="preserve">No se efectúa dada la reciente  realización de la auditoria que origino el hallazgo.
</t>
    </r>
    <r>
      <rPr>
        <b/>
        <sz val="9"/>
        <rFont val="Arial"/>
        <family val="2"/>
      </rPr>
      <t>Seguimiento a Marzo de 2013.</t>
    </r>
    <r>
      <rPr>
        <sz val="9"/>
        <rFont val="Arial"/>
        <family val="2"/>
      </rPr>
      <t xml:space="preserve">
Las auditorias previstas en el PAD 2013 se encuentran en ejecución y en consecuencia no se han emitido informes finales de las mismas.
</t>
    </r>
    <r>
      <rPr>
        <b/>
        <sz val="9"/>
        <rFont val="Arial"/>
        <family val="2"/>
      </rPr>
      <t>Seguimiento a Junio de 2013.</t>
    </r>
    <r>
      <rPr>
        <sz val="9"/>
        <rFont val="Arial"/>
        <family val="2"/>
      </rPr>
      <t xml:space="preserve">
Se verificaron que los informes finales cumplieran con los establecido en el procedimiento No. 4003"Caracterización de producto"  y mediante memorando No. 3-2013-15040 de fecha 7 de junio se remitieron los informes finales a las instancias correspondientes para su publicación en la pagina web.</t>
    </r>
  </si>
  <si>
    <r>
      <t xml:space="preserve">Verificación a junio de 2013:
</t>
    </r>
    <r>
      <rPr>
        <sz val="9"/>
        <rFont val="Arial"/>
        <family val="2"/>
      </rPr>
      <t>Servicios Públicos se determino que efectivamente mediante memorando con radicado No. 3-2013-15040 de fecha 7 de junio de los corrientes se remitieron los informes de las siete auditorias aprobadas en el PAD 2013 version 4.0, por su parte en la direccion de habitat cada informe fue remitido con memorando por separado tal como lo muestra los memorando con radicado No. 3-2013-14913, 3-2013-11657, entre otros. Por el cumplimiento de las dos acciones se CIERRA la observación.</t>
    </r>
  </si>
  <si>
    <r>
      <t>Dirección de Control Urbano.</t>
    </r>
    <r>
      <rPr>
        <sz val="9"/>
        <rFont val="Arial"/>
        <family val="2"/>
      </rPr>
      <t xml:space="preserve">
Se observó que en la mesa de trabajo Nº 009 del 4 de mayo de 2012, de la Auditoría Regular del Ciclo I, P.D. 2012 de la Empresa de Renovación Urbana – EAU, la presentación y validación de hallazgos se consignó en el ítem “Seguimiento a compromisos adquiridos y avance de auditoría” y no en el cuadro de “Presentación y validación de los hallazgos” como lo establece el procedimiento para desarrollar mesas de trabajo, dificultando la trazabilidad d e los hallazgos.</t>
    </r>
  </si>
  <si>
    <t>Verificar el cumplimiento en el formato establecido en el procedimiento para elaboración de las mesas de trabajo, específicamente lo relacionado con la validación de hallazgos; para lo cual se debe diligenciar lo correspondiente a presentación y validación de hallazgos.</t>
  </si>
  <si>
    <t>No. Mesas de trabajo elaboradas por el equipo auditor para validación de hallazgos * 100/No. Mesas de trabajo Verificadas por el subdirector</t>
  </si>
  <si>
    <t xml:space="preserve">Subdirección de Fiscalización de Planeación </t>
  </si>
  <si>
    <t>Baudilio Moreno Arciniegas</t>
  </si>
  <si>
    <r>
      <t xml:space="preserve">Seguimiento a Marzo 20 de 2013
</t>
    </r>
    <r>
      <rPr>
        <sz val="9"/>
        <rFont val="Arial"/>
        <family val="2"/>
      </rPr>
      <t xml:space="preserve">Las auditorias a la fecha se encuentran en ejecucion , razon por la cual no se han efectuado mesas de trabajo donde se hayan validado hallazgos .Sin embargo la Subdireccion Fiscalización Control Urbano para cada una de las mesas de trabajo ha dado cumplimiento a lo establecido en el procedimiento para desarrollar mesas de trabajo adoptado por la Contraloria de Bogota.Se han adelantado 36 mesas de trabajo.
</t>
    </r>
    <r>
      <rPr>
        <b/>
        <sz val="9"/>
        <rFont val="Arial"/>
        <family val="2"/>
      </rPr>
      <t xml:space="preserve">Seguimiento a Junio de 2013
Dirección Hábitat y Ambiente. 
</t>
    </r>
    <r>
      <rPr>
        <sz val="9"/>
        <rFont val="Arial"/>
        <family val="2"/>
      </rPr>
      <t>Para las auditorias terminadas producto de la ejecución del PAD 2013 a le fecha, se han elaborado 38 mesas de trabajo para validación de hallazgos, de las cuales 38 han sido verificadas por el Subdirector de Fiscalización y a su vez por el nivel directivo de la Dirección Sector Hábitat y Ambiente.</t>
    </r>
  </si>
  <si>
    <r>
      <t xml:space="preserve">Verificación a junio de 2013:
</t>
    </r>
    <r>
      <rPr>
        <sz val="9"/>
        <rFont val="Arial"/>
        <family val="2"/>
      </rPr>
      <t>De las cinco auditorias regulares desarrolladas en la Dirección de Habitat y Ambiente, se escogio una muestra representativa de tres auditorias regulares a las cuales se les reviso las actas de mesas de trabajo en las cuales se determino que en el 100% de la reuniones para validación de hallazgos se conto con la participación del nivel directivo y en general el mismo asistió aproximadamente al 95% de als mesas de trabajo desarrolladas por los equipos auditores. Por lo tanto se CIERRA la observación</t>
    </r>
    <r>
      <rPr>
        <sz val="9"/>
        <color indexed="10"/>
        <rFont val="Arial"/>
        <family val="2"/>
      </rPr>
      <t>.</t>
    </r>
  </si>
  <si>
    <r>
      <t>Dirección de Movilidad.</t>
    </r>
    <r>
      <rPr>
        <sz val="9"/>
        <rFont val="Arial"/>
        <family val="2"/>
      </rPr>
      <t xml:space="preserve">
Falta de Seguimiento y control a los registros - SIGESPRO:
No se encontraron actualizados los registros en el Aplicativo SIGESPRO, correspondientes, entre otras, a la auditoría Regular en la Secretaría de Movilidad, la cual tiene fecha de terminación el 09/03/2012 y a la fecha no se han incorporado los registros correspondientes la ejecución y cierre de auditoría en el mencionado aplicativo.
Igual situación se presenta con la auditoría ante Transmilenio, cuya fecha de terminación fue el 02/03/2012.</t>
    </r>
  </si>
  <si>
    <t>Efectuar la incorporación de los registros de las auditorías adelantadas en desarrollo del PAD 2012 en el Aplicativo SIGESPRO, con el fin de efectuar la trazabilidad a las mismas.</t>
  </si>
  <si>
    <t>No. de registros incorporados en SIGESPRO producto de las auditorias ejecutadas en desarrollo del PAD 2012 *100 / No total de registros generados por las auditorías adelantadas en la vigencia 2012.</t>
  </si>
  <si>
    <t xml:space="preserve">Subdirecciones de Fiscalización </t>
  </si>
  <si>
    <t>Fabio Andrés Polania/ Camilo  Perdomo/ Lideres equipos auditoría</t>
  </si>
  <si>
    <r>
      <t xml:space="preserve">Seguimiento a Marzo de 2013
</t>
    </r>
    <r>
      <rPr>
        <sz val="9"/>
        <rFont val="Arial"/>
        <family val="2"/>
      </rPr>
      <t>Se crearon en SIGESPRO las auditorías del I Periodo PAD 2013, pero no se puede adelantar ninguna otra actividad porque estas auditorías no se encuentran actualizadas en el aplicativo SIGESPRO de acuerdo con el actual procedimiento del proceso micro.
La Dirección de Planeación solicitó mediante memorando radicación No. 3-2013-05836 de Febrebro 28 de 2013 a la Dirección de Tecnologias de la información la actualización de las actividades y registros del proceso micro en SIGESPRO de acuerdo con las modificaciones efectuadas a los procedimientos del proceso, adoptadas mediante Resolución No. 030 de 2012.</t>
    </r>
  </si>
  <si>
    <r>
      <t xml:space="preserve">Verificación a Marzo de  2013 </t>
    </r>
    <r>
      <rPr>
        <sz val="9"/>
        <rFont val="Arial"/>
        <family val="2"/>
      </rPr>
      <t xml:space="preserve">
Se realizará seguimiento en el segundo trimestre, dado que la acción se encuentra en proceso de ejecución.
</t>
    </r>
    <r>
      <rPr>
        <b/>
        <sz val="9"/>
        <rFont val="Arial"/>
        <family val="2"/>
      </rPr>
      <t>Continúa para seguimiento.</t>
    </r>
  </si>
  <si>
    <r>
      <t>Hallazgo 10.  OEI - Vigencia  2007-2010.
2.1.11</t>
    </r>
    <r>
      <rPr>
        <sz val="9"/>
        <color indexed="8"/>
        <rFont val="Arial"/>
        <family val="2"/>
      </rPr>
      <t xml:space="preserve"> Hecho irregular de presunto Hallazgo administrativo  con presunta incidencia disciplinaria, por fallas en la elaboración de estudios previos a la suscripción de los Convenios Nº 095 y 158 de abril y diciembre de 2008 y 120 de diciembre de 2009, suscrito entre la contraloría de Bogotá.</t>
    </r>
  </si>
  <si>
    <t>•Mejoramiento de la metodología para la rendición de la cuenta por parte de nuestros sujetos de Control, principalmente en lo relacionado con el tema de la contratación, en procura de mejorar la Resolución Reglamentaria Nº 028 de 2011.
• Ajuste de los términos de reporte de las acciones de control en tiempo real a la contratación suscrita por los sujetos de control, que requiere la Autoría General de la República a través del formato 20.1, con el propósito de que la fecha del reporte de dicha información no se cruce con la fecha de rendición de la cuenta de los sujetos de control, información que es insumo para dicho reporte.
• Unificar los criterios y las fuentes de información que generan los sujetos de control, mediante figuras como convenios, donde las entidades competentes y responsables de la información la dispongan oficialmente para uso general de quienes la requieran y no sea entregada de manera particularizada.
• Mejoramiento de la herramienta SIVICOF con el propósito de hacerla mas técnica con relación al manejo de la información, que permita la generación de alertas, estadísticas y procesamiento de datos como herramientas útiles al proceso auditor.
• Proponer el ajuste de la metodología para evaluar el Plan de Mejoramiento de los sujetos de Control para hacerla mas ágil y eficiente.
• Se propone ajustar el “…PROCEDIMIENTO PARA PLAN DE MEJORAMIENTO - ACCIONES CORRECTIVAS, PREVENTIVAS Y DE MEJORA…”, establecido mediante la Resolución Reglamentaria Nº 024 de 2012, en lo relacionado con las acciones de mejora ya que al tener que activarse con las propuestas que se relacionan en el capítulo 4 de los informes de gestión, se genera un tramite adicional con el diligenciamiento del anexo Nº 1 del mencionado procedimiento, en contravía de la eficiencia y celeridad administrativa, ya que obliga a la generación de compromisos y responsabilidades que no aplican, no son pertinentes, y desmotivan la participación y formulación de propuestas.
Se sugiere que las mejoras relacionadas en los informes de gestión sean valoradas y/o validadas por los responsables de proceso y se remitan a la Oficina de Control Interno para que esta se encargue de su seguimiento, sin tener que incluirlas en el anexo Nº 1.</t>
  </si>
  <si>
    <t>Realizar las propuestas en los escenarios pertinentes como reuniones de equipo de análisis o remitirlas por los medios oficiales pertinentes a quién corresponda.</t>
  </si>
  <si>
    <t>Nº de temas propuestos / Nº de temas identificados</t>
  </si>
  <si>
    <t>6 temas propuestos.</t>
  </si>
  <si>
    <t xml:space="preserve">CONTROL SOCIAL Y DESARROLLO LOCAL
</t>
  </si>
  <si>
    <t>Funcionarios Dirección para el control Social  y Desarrollo Local.</t>
  </si>
  <si>
    <t>Fecha de Inicio: 01/01/2012
Fecha de terminación: 31/12/2012</t>
  </si>
  <si>
    <r>
      <t xml:space="preserve">Seguimiento a marzo de 2013: </t>
    </r>
    <r>
      <rPr>
        <sz val="9"/>
        <rFont val="Arial"/>
        <family val="2"/>
      </rPr>
      <t xml:space="preserve">Mediante memorando radicado Nº 3-2012-34672 proceso Nº 408077 de 28/12/2012 se remite el informe de gestión del Proceso de Prestación Micro donde en su numeral 4 se relacionan las siguientes mejoras.
• Se ha participado en el proceso de mejoramiento de la metodología para la rendición de la cuenta por parte de nuestros sujetos de Control, principalmente en lo relacionado con el tema de la contratación, en procura de mejorar la Resolución Reglamentaria Nº 028 de 2011.
• Se han realizado propuestas en los diferentes escenarios y reuniones formales del proceso de prestación de servicio Micro, para el ajuste de los términos de reporte de las acciones de control en tiempo real a la contratación suscrita por los sujetos de control, que requiere la Autoría General de la República a través del formato 20.1, con el propósito de que la fecha del reporte de dicha información no se cruce con la fecha de rendición de la cuenta de los sujetos de control, información que es insumo para dicho reporte.
• En dichos escenarios también se ha propuesto unificar los criterios y las fuentes de información que generan los sujetos de control, mediante figuras como convenios, donde las entidades competentes y responsables de la información la dispongan oficialmente para uso general de quienes la requieran y no sea entregada de manera particularizada.
• Se ha propuesto el mejoramiento de la herramienta SIVICOF con el propósito de hacerla mas técnica con relación al manejo de la información, que permita la generación de alertas, estadísticas y procesamiento de datos como herramientas útiles al proceso auditor.
• Se remite por out look una propuesta relacionada con el mejoramiento de la metodología para evaluar el Plan de Mejoramiento de los sujetos de Control.
• Se propone en el informe de gestión ajustar el “…PROCEDIMIENTO PARA PLAN DE MEJORAMIENTO - ACCIONES CORRECTIVAS, PREVENTIVAS Y DE MEJORA…”, establecido mediante la Resolución Reglamentaria Nº 024 de 2012, en lo relacionado con las acciones de mejora ya que al tener que activarse con las propuestas que se relacionan en el capítulo 4 de los informes de gestión, se genera un tramite adicional con el diligenciamiento del anexo Nº 1 del mencionado procedimiento, en contravía de la eficiencia y celeridad administrativa, ya que obliga a la generación de compromisos y responsabilidades que no aplican, no son pertinentes, y desmotivan la participación y formulación de propuestas.
Se sugiere que las mejoras relacionadas en los informes de gestión sean valoradas y/o validadas por los responsables de proceso y se remitan a la Oficina de Control Interno para que esta se encargue de su seguimiento, sin tener que ser incluidas por parte de quien las genera en el anexo Nº 1.
</t>
    </r>
    <r>
      <rPr>
        <b/>
        <sz val="9"/>
        <rFont val="Arial"/>
        <family val="2"/>
      </rPr>
      <t>Seguimiento a Junio 2013:</t>
    </r>
    <r>
      <rPr>
        <sz val="9"/>
        <rFont val="Arial"/>
        <family val="2"/>
      </rPr>
      <t xml:space="preserve">
Se aclara que las mejoras relacionadas en este registro son hechos cumplidos que se incluyeron en el informe de gestión de Micro con corte a diciembre de 2012, remitido mediante memorando radicado Nº 3-2012-34672 proceso Nº 408077 de 28/12/2012, con el propósito de mitigar la "No conformidad"  de la Auditoría Interna de Calidad: "No fueron incluidas dentro del Plan de Mejoramiento las acciones de mejora determinadas en el informe de gestión con corte a junio 30 de 2012", identificada el 07/12/2012 , que fue cerrada por OCI en el seguimiento realizado con corte a marzo de 2013.</t>
    </r>
  </si>
  <si>
    <r>
      <t>Verificación a junio de 2013: 
S</t>
    </r>
    <r>
      <rPr>
        <sz val="9"/>
        <rFont val="Arial"/>
        <family val="2"/>
      </rPr>
      <t>e verifico el memorando 3-2013-34672 por medio del cual se remite el informe de gestion del Proceso de prestación Micro donde efectivamente en el numeral 4 se relacionan las mejoras propuestas para la rendicion de la cuenta de nuestros sujetos de control, producto de lo anterior se expidio la resolución reglamentaria 010 de enero de 2013, la cual fue modificada en su numeral 22, 52 y 55 por la R.R  018 del 26 de abril de 2013 y a su vez fue modificada en su numeral 55 entrada en vigencia por la R.R 026 del 28 de junio de los corrientes. por la eficacia de la acción se CIERRA la observacion.</t>
    </r>
  </si>
  <si>
    <t>Revisar los procedimientos del proceso de prestación de servicio micro, con el objeto de fortalecer la calidad de los productos, reduciendo el tiempo que se dedica a actividades administrativas.</t>
  </si>
  <si>
    <t>Analizar los procedimientos del proceso en reunión de equipo de gestores.</t>
  </si>
  <si>
    <t>Reuniones ejecutadas/reuniones programadas</t>
  </si>
  <si>
    <t xml:space="preserve">Despacho Contralora Auxiliar
Direción de Planeación
Direcciones sectoriales de Fiscalización
Dirección de Reacción Inmediata </t>
  </si>
  <si>
    <t>01/04/2013
30/04/2013</t>
  </si>
  <si>
    <r>
      <t>Seguimiento a Marzo/13</t>
    </r>
    <r>
      <rPr>
        <sz val="9"/>
        <rFont val="Arial"/>
        <family val="2"/>
      </rPr>
      <t xml:space="preserve">
Esta actividad tiene fecha de inicio Abril de 2013.
</t>
    </r>
    <r>
      <rPr>
        <b/>
        <sz val="9"/>
        <rFont val="Arial"/>
        <family val="2"/>
      </rPr>
      <t xml:space="preserve">
</t>
    </r>
    <r>
      <rPr>
        <b/>
        <sz val="9"/>
        <color indexed="10"/>
        <rFont val="Arial"/>
        <family val="2"/>
      </rPr>
      <t>Seguimiento a Junio/13</t>
    </r>
    <r>
      <rPr>
        <b/>
        <sz val="9"/>
        <rFont val="Arial"/>
        <family val="2"/>
      </rPr>
      <t xml:space="preserve">
Dirección de Planeación: D</t>
    </r>
    <r>
      <rPr>
        <sz val="9"/>
        <rFont val="Arial"/>
        <family val="2"/>
      </rPr>
      <t>e conformidad con las directrices establecidas en Circulares firmadas por el señor Contralor en relación con la modificación y actualización de documentos y procedimientos de los procesos, se ha venido ajustando los procedimientos del proceso de vigilancia y control a la gestión fiscal, es así como en el mes de Abril se adoptó mediante Resolución Reglamentaria No. 015 la nueva versión de procedimientos como: Concluir Hallazgos,  Informe de Auditoria y Procedimiento para adelantar visita fiscal.  De otra parte, en reunión de equipo de gestores llevada a cabo el día 13 de Junio con la participación de los directores sectoriales, se presentaron algunos de los ajustes que se han venido realizando a los procedimientos del proceso, previo a la adopción definitiva.</t>
    </r>
    <r>
      <rPr>
        <b/>
        <sz val="9"/>
        <rFont val="Arial"/>
        <family val="2"/>
      </rPr>
      <t xml:space="preserve">
Dirección de Integración Social- 
</t>
    </r>
    <r>
      <rPr>
        <sz val="9"/>
        <rFont val="Arial"/>
        <family val="2"/>
      </rPr>
      <t>Se realizaron 2 reuniones una en marzo y otra el 14 de junio de 2013 del grupo gestor en participó la dirección.Se propone cierre de esta acción poruqe ya se cumplió.</t>
    </r>
    <r>
      <rPr>
        <b/>
        <sz val="9"/>
        <rFont val="Arial"/>
        <family val="2"/>
      </rPr>
      <t xml:space="preserve">
Dirección Hacienda: </t>
    </r>
    <r>
      <rPr>
        <sz val="9"/>
        <rFont val="Arial"/>
        <family val="2"/>
      </rPr>
      <t xml:space="preserve">La Dirección ha participado en las reuniones convocadas por la Dirección de Planeación con el objeto de analizar y modificar los procedimientos del Proceso Micro así como a las Reuniones celebradas en los meses de Abril y Mayo con la Secretaría de Hacienda en el tema de rendición  de cuenta
</t>
    </r>
    <r>
      <rPr>
        <b/>
        <sz val="9"/>
        <rFont val="Arial"/>
        <family val="2"/>
      </rPr>
      <t xml:space="preserve">Dirección Movilidad: </t>
    </r>
    <r>
      <rPr>
        <sz val="9"/>
        <rFont val="Arial"/>
        <family val="2"/>
      </rPr>
      <t xml:space="preserve">Se han adelantado reuniones del equipo de anaálisi para revisar el tema.  Se espera la nueva resolución para comunicar a los suejtos de control.
</t>
    </r>
    <r>
      <rPr>
        <b/>
        <sz val="9"/>
        <rFont val="Arial"/>
        <family val="2"/>
      </rPr>
      <t>Dirección Salud:</t>
    </r>
    <r>
      <rPr>
        <sz val="9"/>
        <rFont val="Arial"/>
        <family val="2"/>
      </rPr>
      <t xml:space="preserve"> Se efectuaron reuniones con la Contralora Auxiliar y la Directora de Planeación para adelantar estos temas.  Se espera la nueva resolución para dar conocimeinto a los sujetos de control 
</t>
    </r>
    <r>
      <rPr>
        <b/>
        <sz val="9"/>
        <rFont val="Arial"/>
        <family val="2"/>
      </rPr>
      <t xml:space="preserve">Dirección Participación Ciudadana: </t>
    </r>
    <r>
      <rPr>
        <sz val="9"/>
        <rFont val="Arial"/>
        <family val="2"/>
      </rPr>
      <t xml:space="preserve">En relación con este tema y bajo el liderazgo y la coordinación del Despacho del Contralor Auxiliar y de la Dirección de Planeación, esta dependencia ha estado pendiente y presta a realizar aportes y sugerencias para el mejoramiento de procedimientos.
</t>
    </r>
    <r>
      <rPr>
        <b/>
        <sz val="9"/>
        <rFont val="Arial"/>
        <family val="2"/>
      </rPr>
      <t>DRI:</t>
    </r>
    <r>
      <rPr>
        <sz val="9"/>
        <rFont val="Arial"/>
        <family val="2"/>
      </rPr>
      <t xml:space="preserve"> El equipo de gestores del proceso PVC ha realizado las siguientes reuniones Análisis de Caracterización del proceso y seguimiento al plan de mejoramiento 22 de marzo de 2013 Se configuro la Matriz de Riesgos 25 de abril de 2013 Se elaboro plan de Acción y se plantearon algunas modificaciones a procedimientos. 13 de junio de 2013</t>
    </r>
  </si>
  <si>
    <r>
      <t xml:space="preserve">Verificación a Junio de 2013: 
</t>
    </r>
    <r>
      <rPr>
        <sz val="9"/>
        <rFont val="Arial"/>
        <family val="2"/>
      </rPr>
      <t xml:space="preserve">Se verificó la R.R. 015, estableciendo lo siguiente: en cuanto al procedimeinto 4011 </t>
    </r>
    <r>
      <rPr>
        <i/>
        <sz val="9"/>
        <rFont val="Arial"/>
        <family val="2"/>
      </rPr>
      <t>"Concluir Hallazgo de Auditoria"</t>
    </r>
    <r>
      <rPr>
        <sz val="9"/>
        <rFont val="Arial"/>
        <family val="2"/>
      </rPr>
      <t xml:space="preserve"> incluyo dos anexos (1 y 3) para dar mayor claridad y estblecer responsables; en cuanto al procedimiento 4012  "</t>
    </r>
    <r>
      <rPr>
        <i/>
        <sz val="9"/>
        <rFont val="Arial"/>
        <family val="2"/>
      </rPr>
      <t>Informe de Auditoria"</t>
    </r>
    <r>
      <rPr>
        <sz val="9"/>
        <rFont val="Arial"/>
        <family val="2"/>
      </rPr>
      <t xml:space="preserve"> se elimino el anexo 10 y se actualizaron conceptos y modelos de acuerdo a lo definido en el GAT y en el procedimiento 4023 se eliminan las actividades 6 y 11 relacionadas con la presencia del funcionario de enlace de Responsabilidad fiscal y juridica, lo anterior  apunta a disminuir los tiempos de ejecucion de la auditoria. La acción no ha sido eficaz toda vez que no se han modificado todos los procedimeitnos del Proceso de Vigilancia y Control a la Gestión Fiscal se mantiene ABIERTA.</t>
    </r>
  </si>
  <si>
    <t>Participación activa del equipo directivo sectorial con los equipos de auditoria, en el desarrollo del ejercicio auditor con el fin de mejorar la calidad de los productos.</t>
  </si>
  <si>
    <t>Evidenciar la participación del equipo directivo en las mesas de trabajo.</t>
  </si>
  <si>
    <t>No. de mesas de trabajo con asistencia del nivel directivo/mesas de trabajo programadas</t>
  </si>
  <si>
    <t xml:space="preserve">Direcciones sectoriales de Fiscalización
Dirección de Reacción Inmediata </t>
  </si>
  <si>
    <t>Directores Sectoriales
Dirección de Reacción Inmediata</t>
  </si>
  <si>
    <t>01/01/2013
30/06/2013</t>
  </si>
  <si>
    <r>
      <t>Seguimiento a Marzo/13</t>
    </r>
    <r>
      <rPr>
        <sz val="9"/>
        <rFont val="Arial"/>
        <family val="2"/>
      </rPr>
      <t xml:space="preserve">
El nivel directivo ha asistido a las mesas de trabajo realizadas a la fecha en cada una de las Direcciones sectoriales. 
</t>
    </r>
    <r>
      <rPr>
        <b/>
        <sz val="9"/>
        <color indexed="10"/>
        <rFont val="Arial"/>
        <family val="2"/>
      </rPr>
      <t>Seguimiento a Junio/13</t>
    </r>
    <r>
      <rPr>
        <sz val="9"/>
        <rFont val="Arial"/>
        <family val="2"/>
      </rPr>
      <t xml:space="preserve">
</t>
    </r>
    <r>
      <rPr>
        <b/>
        <sz val="9"/>
        <rFont val="Arial"/>
        <family val="2"/>
      </rPr>
      <t xml:space="preserve">Dirección de Integración Social- 
</t>
    </r>
    <r>
      <rPr>
        <sz val="9"/>
        <rFont val="Arial"/>
        <family val="2"/>
      </rPr>
      <t xml:space="preserve">se realizron 20 mesas de trabajo en las que parcipó el director de 21 mesas elaboradas por los equipos auditores.
</t>
    </r>
    <r>
      <rPr>
        <b/>
        <sz val="9"/>
        <rFont val="Arial"/>
        <family val="2"/>
      </rPr>
      <t>Dirección Hacienda:</t>
    </r>
    <r>
      <rPr>
        <sz val="9"/>
        <rFont val="Arial"/>
        <family val="2"/>
      </rPr>
      <t xml:space="preserve"> En ejecución del PAD 2013, primer semestre, se ejecutaron cuatro (4) auditorias. Para las tres (3) auditorias modalidad regular se programaron 13 mesas de trabajo en cada una de ellas, las mismas se  llevaron a cabo y se contó con la asistencia del personal directivo, en cuanto a la Visita Fiscal a MAlOKA según el procedimiento no requiere mesa de trabajo, sin embargo se realizaron (3) tres mesas de trabajo dada la relevancia de los temas tratatos en este nuevo sujeto de control.      </t>
    </r>
  </si>
  <si>
    <r>
      <t xml:space="preserve">Verificación a Marzo de  2013 
</t>
    </r>
    <r>
      <rPr>
        <sz val="9"/>
        <rFont val="Arial"/>
        <family val="2"/>
      </rPr>
      <t>Se realizará seguimiento en el segundo trimestre, dado que la acción se encuentra en proceso de ejecución.
Continúa para seguimiento.</t>
    </r>
    <r>
      <rPr>
        <b/>
        <sz val="9"/>
        <rFont val="Arial"/>
        <family val="2"/>
      </rPr>
      <t xml:space="preserve">
Verificación a Junio 2013: </t>
    </r>
    <r>
      <rPr>
        <sz val="9"/>
        <rFont val="Arial"/>
        <family val="2"/>
      </rPr>
      <t>visitadas todas las direcciones sectoriales se evidencio la asistencia del nivel directivo a por lo menos el 90% de las mesas de trabajo. Por la eficacia de la acción se CIERRA la observación.</t>
    </r>
  </si>
  <si>
    <r>
      <t xml:space="preserve">Dirección Movilidad: </t>
    </r>
    <r>
      <rPr>
        <sz val="9"/>
        <rFont val="Arial"/>
        <family val="2"/>
      </rPr>
      <t xml:space="preserve">El cuerpo directivo acompaña las mesas de trabajo de los equipos auditores, tal como se evidencia en el registro de mesa de trabajo.
</t>
    </r>
    <r>
      <rPr>
        <b/>
        <sz val="9"/>
        <rFont val="Arial"/>
        <family val="2"/>
      </rPr>
      <t>Dirección Hábitat y Ambiente:</t>
    </r>
    <r>
      <rPr>
        <sz val="9"/>
        <rFont val="Arial"/>
        <family val="2"/>
      </rPr>
      <t xml:space="preserve"> Para las auditorias terminadas producto de la ejecución del PAD 2013 a la fecha, se evidencio participación del nivel directivo en 99 mesas de trabajo, frente a 105 mesas programadas y elaboradas.
</t>
    </r>
    <r>
      <rPr>
        <b/>
        <sz val="9"/>
        <rFont val="Arial"/>
        <family val="2"/>
      </rPr>
      <t xml:space="preserve">Dirección Participación Ciudadana: </t>
    </r>
    <r>
      <rPr>
        <sz val="9"/>
        <rFont val="Arial"/>
        <family val="2"/>
      </rPr>
      <t xml:space="preserve">El equipo directivo de esta dependencia a existido en un 100% a las mesas de trabajo a través de los Gerentes Locales, y en un porcentaje importante y significativo por parte del Director y Subdirector como consta en las respectivas actas.
</t>
    </r>
    <r>
      <rPr>
        <b/>
        <sz val="9"/>
        <rFont val="Arial"/>
        <family val="2"/>
      </rPr>
      <t xml:space="preserve">DRI: </t>
    </r>
    <r>
      <rPr>
        <sz val="9"/>
        <rFont val="Arial"/>
        <family val="2"/>
      </rPr>
      <t>El Director ha participado en todas las mesas de trabajo realizadas en las visitas fiscales, en la primera los funcionarios informar sobre los hallazgos encontrados y en la segunda se valida la respuesta dada por el sujeto de control. Estas se encuentran en cada carpeta de la visita fiscal.</t>
    </r>
  </si>
  <si>
    <t>Coadyuvar a la consecución de convenios con otras entidades, que permitan la consulta de información en línea, tales como el estado jurídico de los predios de interés para la Contraloría de Bogotá, D.C., información relacionada con trámites que se adelantan ante la Secretaria Distrital de Planeación para el ordenamiento de la ciudad, licencias de construcción, entre otros, para mejorar la calidad y oportunidad de los resultados.</t>
  </si>
  <si>
    <t>Solicitar a la Dirección de TIC's de la Contraloría de Bogotá, hacer la conexión con la Secretaria Distrital de Planeación - SDP, para poder accesar a la información con la que cuenta la SDP en su aplicativo SEGPLAN y SINUPOT.</t>
  </si>
  <si>
    <t>Solicitud efectuada
Si 100%
No: 0%</t>
  </si>
  <si>
    <t>Dirección Sector Hábitat y Ambiente</t>
  </si>
  <si>
    <t>Baudilio Moreno Arciniegas - Subdirector Fiscalización Control Urbano</t>
  </si>
  <si>
    <r>
      <t xml:space="preserve">Seguimiento a Marzo 20 de 2013
</t>
    </r>
    <r>
      <rPr>
        <sz val="9"/>
        <rFont val="Arial"/>
        <family val="2"/>
      </rPr>
      <t xml:space="preserve">Se hizo el primer acercamiento con la SDP, se hizo consulta verbal a la Dirección de Informatica (Acuerdo 361 de 2009), se va a requerir formalmente a la Dirección de TIC's la conexión con esos aplicativos.
</t>
    </r>
    <r>
      <rPr>
        <b/>
        <sz val="9"/>
        <rFont val="Arial"/>
        <family val="2"/>
      </rPr>
      <t xml:space="preserve">Seguimiento a Junio de 2013.
Dirección Hábitat y Ambiente: </t>
    </r>
    <r>
      <rPr>
        <sz val="9"/>
        <rFont val="Arial"/>
        <family val="2"/>
      </rPr>
      <t>Para el aplicativo SINUPOT, la SDP habilitó en la página web de la Secretaria Distrital de Planeación el aplicativo para que cualquier ciudadano puede acceder a consultar la información contenida en el mismo.
Para el aplicativo SEGPLAN la CB ya hizo el contacto con SDP para la habilitación, de conformidad con la Resolución No. 010 de 2013.</t>
    </r>
  </si>
  <si>
    <r>
      <t xml:space="preserve">Verificación a junio de 2013:
</t>
    </r>
    <r>
      <rPr>
        <sz val="9"/>
        <rFont val="Arial"/>
        <family val="2"/>
      </rPr>
      <t>Visitada la pagina de SDP se evidenció la exuistencia del link de SINUPOT, lo que le da acceso a cualquier ciudadano, en cuanto al aplicativo SEGPLAN, aún no se ha realizado la habilitación del link para acceder a la información teniendo en cuenta que la R.R 026 de 2013, modifico el plazo limite para la aplicación hasta el 31-12-2013, por lo cual se mantiene ABIERTA</t>
    </r>
    <r>
      <rPr>
        <b/>
        <sz val="9"/>
        <rFont val="Arial"/>
        <family val="2"/>
      </rPr>
      <t>.</t>
    </r>
  </si>
  <si>
    <t>Contribuir en la búsqueda y consecución de acuerdos de cooperación con entes de control de otros países, para alcanzar estándares internacionales en el ejercicio de control fiscal.</t>
  </si>
  <si>
    <t>Emprender acciones de cooperación con la OLACEF, para que através de sus organismos vinculados se inste al apoyo técnico para la Contraloría de Bogotá, en aspectos inherentes al fortalecimiento de la vigilancia de la gestión fiscal.</t>
  </si>
  <si>
    <t>Acciones emprendidas</t>
  </si>
  <si>
    <t>Despacho Contralora Auxiliar
Dirección de Planeación</t>
  </si>
  <si>
    <t>Contralora Auxiliar
Dirección de Planeación</t>
  </si>
  <si>
    <t>01/02/2013
30/06/2013</t>
  </si>
  <si>
    <r>
      <t>Seguimiento a Marzo/13</t>
    </r>
    <r>
      <rPr>
        <sz val="9"/>
        <rFont val="Arial"/>
        <family val="2"/>
      </rPr>
      <t xml:space="preserve">
Se realizó acercamiento con el tribunal de cuentas de 1) Unión y 2)Sao Paulo, a través de la Embajada de Brasil, a la cual asistieron el Despacho de la Contralora Auxiliar, la Dirección de Planeación y la Subdirección de Capcitación y Cooperación Técnica, quien ha continuado con la labor de acercamiento mediante correos y llamadas, con el fin de que proximamente asista una representación de la entidad para que aprendan in-situ los aspectos más relevantes de la gestión de cada uno de los entes fiscalizadores.
</t>
    </r>
    <r>
      <rPr>
        <b/>
        <sz val="9"/>
        <rFont val="Arial"/>
        <family val="2"/>
      </rPr>
      <t>Seguimiento a Junio de 2013:</t>
    </r>
    <r>
      <rPr>
        <sz val="9"/>
        <rFont val="Arial"/>
        <family val="2"/>
      </rPr>
      <t xml:space="preserve"> En el mes de mayo de 2013, se realizó una visita técnica al Tribunal Municipal de Cuentas de la Ciudad de Sao Paulo, con el objeto de observar la forma y los métodos mediante los cuales realizan el control fiscal, a la cual asistieron 5 representantes de la Contraloría, los directores de Planeación, Estudios de Economía y Política Pública, Tecnologías de la Información y profesionales de Planeación y la Subdirección de Capacitación y Cooperación Técnica.
Producto de la visita técnica y dado que el modelo de control fiscal del Tribunal de Sao Paulo es diferente al que se ejecuta en Colombia, se está elaborando una propuesta que contiene algunos conceptos que pueden desarrollarse en la entidad, relacionados con los avances técnicos, la oportunidad y efectividad del Control Fiscal, el modelo de escuela de cuentas, entre otros.</t>
    </r>
  </si>
  <si>
    <r>
      <t>Verificación a Junio de 2013:</t>
    </r>
    <r>
      <rPr>
        <sz val="9"/>
        <rFont val="Arial"/>
        <family val="2"/>
      </rPr>
      <t xml:space="preserve"> 
Mediante radicado 1-2013-24136 del 31 de mayo de 2013 se envio informe de visita técnica al tribunal de cuentas de la ciudad de Sao Paulo. Se considera cumplida la acción propuesta por lo tanto se CIERRA la observación.</t>
    </r>
  </si>
  <si>
    <t>Capacitación enfocada a la actualización en normatividad vigente aplicable al control fiscal, redacción de informes de auditoria y hallazgos fiscales y talleres prácticos para mejorar la sustentación de los mismos.</t>
  </si>
  <si>
    <t>Solicitar ante la Dirección de Talento Humano la actualización en normatividad vigente aplicable al control fiscal, redacción de informes de auditoria y hallazgos fiscales y talleres prácticos para mejorar la sustentación de los mismos</t>
  </si>
  <si>
    <t>solicitud efectuada
Si 100%
No: 0%</t>
  </si>
  <si>
    <t>Despacho de la Contralora Auxiliar</t>
  </si>
  <si>
    <t>Contralora Auxiliar</t>
  </si>
  <si>
    <t>01/03/2013
30/04/2013</t>
  </si>
  <si>
    <r>
      <t>Seguimiento a Marzo de 2013</t>
    </r>
    <r>
      <rPr>
        <sz val="9"/>
        <rFont val="Arial"/>
        <family val="2"/>
      </rPr>
      <t xml:space="preserve">
</t>
    </r>
  </si>
  <si>
    <r>
      <t xml:space="preserve">Verificación a junio de 2013: 
</t>
    </r>
    <r>
      <rPr>
        <sz val="9"/>
        <rFont val="Arial"/>
        <family val="2"/>
      </rPr>
      <t>Mediante correo electronico de fecha 22 de julio de 2013 a la dirección de planeación la dirección capacitación informa que para el segundo semestre del año 2013 se realizaran 4 diplomados con los temas relacionados dirigido a 190 funcionarios que integran los grupos auditores de las diferentes sectoriales de la Contraloría de Bogotá. Se considera cumplida la acción propuesta por lo tanto se CIERRA la observación</t>
    </r>
    <r>
      <rPr>
        <b/>
        <sz val="9"/>
        <color indexed="12"/>
        <rFont val="Arial"/>
        <family val="2"/>
      </rPr>
      <t>.</t>
    </r>
  </si>
  <si>
    <t>Autoevaluación I semestre 2013</t>
  </si>
  <si>
    <t>Omitir información que permita configurar presuntos hallazgos (observaciones) y no correr traslado a las autoridades correspondientes, o impedir el impulso propio en un proceso sancionatiorio.</t>
  </si>
  <si>
    <t xml:space="preserve">Rigurosa aplicación de los procedimientos; autocontrol y verificación por parte de las dependencias responsables. </t>
  </si>
  <si>
    <r>
      <t xml:space="preserve">No. de mesas de trabajo con asistencia del nivel directivo/mesas de trabajo programadas
</t>
    </r>
    <r>
      <rPr>
        <sz val="10"/>
        <rFont val="Arial"/>
      </rPr>
      <t xml:space="preserve">
</t>
    </r>
    <r>
      <rPr>
        <sz val="10"/>
        <color indexed="10"/>
        <rFont val="Arial"/>
        <family val="2"/>
      </rPr>
      <t xml:space="preserve">
Total hallazgos trasladados antes de culminar la etapa de cierre de la auditoria /Total hallazgos aprobados *100
</t>
    </r>
    <r>
      <rPr>
        <sz val="10"/>
        <rFont val="Arial"/>
      </rPr>
      <t xml:space="preserve">
</t>
    </r>
  </si>
  <si>
    <t>Direcciones sectoriales y de reacción inmediata
Oficina de control interno</t>
  </si>
  <si>
    <t>01/05/2013
A
31/12/2013</t>
  </si>
  <si>
    <r>
      <t>Seguimiento a Junio/13</t>
    </r>
    <r>
      <rPr>
        <b/>
        <sz val="9"/>
        <rFont val="Arial"/>
        <family val="2"/>
      </rPr>
      <t xml:space="preserve">
Dirección de Integración Social- 
</t>
    </r>
    <r>
      <rPr>
        <sz val="9"/>
        <rFont val="Arial"/>
        <family val="2"/>
      </rPr>
      <t xml:space="preserve">Se propone el indicador y la meta para esta acción preventiva. La cantidad de mesas de trabajo de la auditoria se establecen compromisos y actuaciones del auditor supervisadas por el director.
</t>
    </r>
    <r>
      <rPr>
        <b/>
        <sz val="9"/>
        <rFont val="Arial"/>
        <family val="2"/>
      </rPr>
      <t xml:space="preserve">Dirección Gobierno: </t>
    </r>
    <r>
      <rPr>
        <sz val="9"/>
        <rFont val="Arial"/>
        <family val="2"/>
      </rPr>
      <t xml:space="preserve">La Dirección Gobierno verifica todos los  hallazgos en mesa de trabajo y Comité Técnico Sectorial donde se abordan todos los aspectos posibles de cada hallazgo y cuando se aprueban definitivamente, se envían a las instancias respectivas; especialmente los penales a la Oficina Asesora Jurídica, tal como se estableció por la Alta Dirección.
En caso de no existir consenso sobre el hallazgo fiscal, se recurre al Comité Jurídico de Hallazgos, establecido en la RR 013 de 2013 - Procedimiento de Informe -. Por ejemplo, el hallazgo del contrato 620 de 2010 del FVS.
</t>
    </r>
    <r>
      <rPr>
        <b/>
        <sz val="9"/>
        <rFont val="Arial"/>
        <family val="2"/>
      </rPr>
      <t xml:space="preserve">Dirección Hacienda: </t>
    </r>
    <r>
      <rPr>
        <sz val="9"/>
        <rFont val="Arial"/>
        <family val="2"/>
      </rPr>
      <t xml:space="preserve">Las observaciones  comunicados por los auditores y aprobados en mesas de trabajo surtieron el proceso de validación y aprobación, se remitieron igualmente en los informes preliminares, y una vez aplicado el  procedimiento de conclusión del hallazgo , los hallazgos en firme se  comunicaron al sujeto de control  y se  trasladaron  a las intancias respectivas. Total hallazgos PAD 2013, 64 Administrativos, 8 Fiscales, 20 disciplinarios y 1 penal   
</t>
    </r>
    <r>
      <rPr>
        <b/>
        <sz val="9"/>
        <rFont val="Arial"/>
        <family val="2"/>
      </rPr>
      <t/>
    </r>
  </si>
  <si>
    <r>
      <t xml:space="preserve">Verificación a Junio de 2013: </t>
    </r>
    <r>
      <rPr>
        <sz val="9"/>
        <rFont val="Arial"/>
        <family val="2"/>
      </rPr>
      <t>Verificado el seguimiento a este riesgo se mantiene ABIERTO, toda vez que aun se siguen trasladando hallazgos de forma tardia en varias de las sectoriales, sobre todo los hallazgos con incidencia fiscal. En cuanto al indicador de mesas de trabajo se verifico el cumplimiento del mismo en todas las sectoriales visitadas se CIERRA esta acción.</t>
    </r>
  </si>
  <si>
    <t xml:space="preserve">
Rotación de los funcionarios que conforman el proceso de Vigilancia y Control.</t>
  </si>
  <si>
    <t>Direcciones sectoriales y de reacción inmediata
Dirección de Talento Humano</t>
  </si>
  <si>
    <r>
      <t>Seguimiento a Junio/13</t>
    </r>
    <r>
      <rPr>
        <b/>
        <sz val="9"/>
        <rFont val="Arial"/>
        <family val="2"/>
      </rPr>
      <t xml:space="preserve">
Dirección de Integración Social- 
</t>
    </r>
    <r>
      <rPr>
        <sz val="9"/>
        <rFont val="Arial"/>
        <family val="2"/>
      </rPr>
      <t xml:space="preserve">Se propone el indicador y la meta para esta acción preventiva. Para las nuevas auditorias se trasladaron los 11 funcionarios asingados a la dirección a junio 4 de 2013 en los grupos a ejecutar las 3 modalidades de auditoria especial y la indagación preliminar.
</t>
    </r>
    <r>
      <rPr>
        <b/>
        <sz val="9"/>
        <rFont val="Arial"/>
        <family val="2"/>
      </rPr>
      <t xml:space="preserve">Dirección Gobierno: </t>
    </r>
    <r>
      <rPr>
        <sz val="9"/>
        <rFont val="Arial"/>
        <family val="2"/>
      </rPr>
      <t xml:space="preserve">La Dirección distribuye el talento humano de acuerdo con el perfil, los sujetos de control a auditar, los temas a auditar en visita fiscal o los requerimientos de la Alta Dirección.
</t>
    </r>
    <r>
      <rPr>
        <b/>
        <sz val="9"/>
        <rFont val="Arial"/>
        <family val="2"/>
      </rPr>
      <t xml:space="preserve">Dirección Hacienda: </t>
    </r>
    <r>
      <rPr>
        <sz val="9"/>
        <rFont val="Arial"/>
        <family val="2"/>
      </rPr>
      <t>El segundo período del PAD 2013, se iniciaron cuatro (4) auditorias, una (1) de ellas regular en la Loteria de Bogotá, tres especiales de las cuales dos (2) se llevan a cabo en la Secretaría de Hacienda y una (1) en la  Unidad Administrativa Especial de Catastro. Para estas auditorias, parte del personal asignado fue rotado en relación con la asignación que tenian en las auditorias del primer semestre del PAD 2013 .</t>
    </r>
  </si>
  <si>
    <r>
      <t>Dirección Sector Desarrollo Económico, Industria y Turismo</t>
    </r>
    <r>
      <rPr>
        <sz val="9"/>
        <rFont val="Arial"/>
        <family val="2"/>
      </rPr>
      <t xml:space="preserve">
El segundo período del PAD 2013, se iniciaron tres  (3) auditorias regulares  en el instituto para la Economía Social, IPES; el Instituto Distritrtal de Turismo, IDT,  y en la Corporación para el Desarrollo y Productividad Bogotà-Regòn, Invest In Bogotà.  Para estas auditorias, la mayoría del personal asignado fue rotado en relación con la asignación que tenian en las auditorias del primer semestre del PAD 2013 .
</t>
    </r>
    <r>
      <rPr>
        <b/>
        <sz val="9"/>
        <rFont val="Arial"/>
        <family val="2"/>
      </rPr>
      <t>Dirección Movilidad:</t>
    </r>
    <r>
      <rPr>
        <sz val="9"/>
        <rFont val="Arial"/>
        <family val="2"/>
      </rPr>
      <t xml:space="preserve"> Se cumplió el I periodo de auditoria sin rotación del personal, por lo cual se cumplió con caa uno de los obejtivos sectoriales sin inconveniente alguno.</t>
    </r>
    <r>
      <rPr>
        <b/>
        <sz val="9"/>
        <color indexed="10"/>
        <rFont val="Arial"/>
        <family val="2"/>
      </rPr>
      <t xml:space="preserve">
</t>
    </r>
    <r>
      <rPr>
        <b/>
        <sz val="9"/>
        <rFont val="Arial"/>
        <family val="2"/>
      </rPr>
      <t>Dirección Salud:</t>
    </r>
    <r>
      <rPr>
        <b/>
        <sz val="9"/>
        <color indexed="10"/>
        <rFont val="Arial"/>
        <family val="2"/>
      </rPr>
      <t xml:space="preserve"> 
</t>
    </r>
    <r>
      <rPr>
        <sz val="9"/>
        <rFont val="Arial"/>
        <family val="2"/>
      </rPr>
      <t xml:space="preserve">Los traslados se surtieron una vez terminado el  proceso auditor. 
</t>
    </r>
    <r>
      <rPr>
        <b/>
        <sz val="9"/>
        <rFont val="Arial"/>
        <family val="2"/>
      </rPr>
      <t>Dirección Hábitat y Ambiente:</t>
    </r>
    <r>
      <rPr>
        <sz val="9"/>
        <rFont val="Arial"/>
        <family val="2"/>
      </rPr>
      <t xml:space="preserve"> El nivel directivo de la Dirección Sector Hábitat y Ambiente antes de iniciar las auditorias, hace un análisis de la cantidad de funcionarios y los perfiles de los mismos, aprovechando la experiencia y maximizando el rol técnico de cada uno.
</t>
    </r>
    <r>
      <rPr>
        <b/>
        <sz val="9"/>
        <rFont val="Arial"/>
        <family val="2"/>
      </rPr>
      <t>Dirección Participación Ciudadana:</t>
    </r>
    <r>
      <rPr>
        <sz val="9"/>
        <rFont val="Arial"/>
        <family val="2"/>
      </rPr>
      <t xml:space="preserve"> En la dinámica de cada ejercicio auditor se elaboran los memorandos de asignación, conformándose los equipos equipos auditores teniendo en cuenta los permiles requeridos, garantizándose la rotación de los funcionarios que conforman el proceso de Vigilancia y Control, con el propósito de generar un proceso de retroalimentación.
</t>
    </r>
    <r>
      <rPr>
        <b/>
        <sz val="9"/>
        <rFont val="Arial"/>
        <family val="2"/>
      </rPr>
      <t xml:space="preserve">Dirección de Servicios Públicos: </t>
    </r>
    <r>
      <rPr>
        <sz val="9"/>
        <rFont val="Arial"/>
        <family val="2"/>
      </rPr>
      <t>Hubo rotación interna de auditores entre las Subdirecciones que componen esta Sectorial.</t>
    </r>
  </si>
  <si>
    <t>Efectuar actuaciones fiscales no autorizadas por el Responsable del Proceso o el Contralor de Bogotá D.C.</t>
  </si>
  <si>
    <t>Rigurosa aplicación del los procedimientos; autocontrol y verificación por parte de las dependencias responsables.</t>
  </si>
  <si>
    <t xml:space="preserve">Ejecutar las auditorias aprobadas y determinadas en el PAD vigente, así como las visitas fiscales asignadas por el señor Contralor o las informadas a la Contralora Auxiliar y la Dirección de Planeación  </t>
  </si>
  <si>
    <t>Direcciones sectoriales y de reacción inmediata</t>
  </si>
  <si>
    <r>
      <t>Seguimiento a Junio/13</t>
    </r>
    <r>
      <rPr>
        <b/>
        <sz val="9"/>
        <rFont val="Arial"/>
        <family val="2"/>
      </rPr>
      <t xml:space="preserve">
Dirección de Integración Social- 
</t>
    </r>
    <r>
      <rPr>
        <sz val="9"/>
        <rFont val="Arial"/>
        <family val="2"/>
      </rPr>
      <t xml:space="preserve">Propone el indicador y la meta para esta acción preventiva.  Se realizaron los tralados de hallazgos de las auditorias regulares antes del cierre que se ejecutaron del 2 de enero al 30-5-2013 en total 15 Fiscales, 29 Disciplinarios y 4 Penales, a Responsabilidad Fiscal, Personeria y Fiscalia General de la Nación.
</t>
    </r>
    <r>
      <rPr>
        <b/>
        <sz val="9"/>
        <rFont val="Arial"/>
        <family val="2"/>
      </rPr>
      <t xml:space="preserve">Dirección Gobierno: </t>
    </r>
    <r>
      <rPr>
        <sz val="9"/>
        <rFont val="Arial"/>
        <family val="2"/>
      </rPr>
      <t xml:space="preserve">La Dirección Gobierno sigue los procedimientos adoptados tanto en la programación como en la reprogramacion de auditorías regulares y especiales o en visitas fiscales.
</t>
    </r>
    <r>
      <rPr>
        <b/>
        <sz val="9"/>
        <rFont val="Arial"/>
        <family val="2"/>
      </rPr>
      <t xml:space="preserve">Dirección Hacienda: </t>
    </r>
    <r>
      <rPr>
        <sz val="9"/>
        <rFont val="Arial"/>
        <family val="2"/>
      </rPr>
      <t>Se realizaron los traslados de hallazgos de las auditorias del PAD 2013, primer semestre, se efectauron los seguimietnos de advertencias, cuantificacion de beneficios, elaboración actualizacion fichas técnicas, elaboracion de pronunciamiento al Foncep y Advertencia Fiscal a MALOKA  .</t>
    </r>
  </si>
  <si>
    <r>
      <t xml:space="preserve">Verificación a Junio de 2013: </t>
    </r>
    <r>
      <rPr>
        <sz val="9"/>
        <rFont val="Arial"/>
        <family val="2"/>
      </rPr>
      <t>Una vez verificados los informes finales de las sectoriales se realizaron las auditorias especiales y regulares aprobadas en el PAD 2013 versión 4.0, sin embargo es riesgo que se puede presentar durante la vigencia y la causa no a sido mitigada por lo tanto se mantiene ABIERTO.</t>
    </r>
  </si>
  <si>
    <r>
      <t>Dirección Sector Desarrollo Económico, Industria y Turismo</t>
    </r>
    <r>
      <rPr>
        <sz val="9"/>
        <rFont val="Arial"/>
        <family val="2"/>
      </rPr>
      <t xml:space="preserve">
Se realizaron los traslados de hallazgos de las auditorias del PAD 2013, primer semestre,  se efectauron los seguimietnos de advertencias y cuantificacion de beneficios el IPES y seguimietnos de advertencias en la Secretarìa de Desarrollo Económico y en el IPES.
</t>
    </r>
    <r>
      <rPr>
        <b/>
        <sz val="9"/>
        <rFont val="Arial"/>
        <family val="2"/>
      </rPr>
      <t xml:space="preserve">Dirección Movilidad: </t>
    </r>
    <r>
      <rPr>
        <sz val="9"/>
        <rFont val="Arial"/>
        <family val="2"/>
      </rPr>
      <t xml:space="preserve">Se dio estricto cumplimiento a la Programación del PAD 2013, y una visita fiscal solicitada por el Señor Contralor de Bogotá
</t>
    </r>
    <r>
      <rPr>
        <b/>
        <sz val="9"/>
        <rFont val="Arial"/>
        <family val="2"/>
      </rPr>
      <t xml:space="preserve">Dirección Salud: </t>
    </r>
    <r>
      <rPr>
        <sz val="9"/>
        <rFont val="Arial"/>
        <family val="2"/>
      </rPr>
      <t xml:space="preserve">Se dio estricto cumplimiento a la Programación del PAD 2013, y una visita fiscal producto de la publicación en medios sobre la amplaición del Hospital de Kennedy.
</t>
    </r>
    <r>
      <rPr>
        <b/>
        <sz val="9"/>
        <rFont val="Arial"/>
        <family val="2"/>
      </rPr>
      <t>Dirección Hábitat y Ambiente:</t>
    </r>
    <r>
      <rPr>
        <sz val="9"/>
        <rFont val="Arial"/>
        <family val="2"/>
      </rPr>
      <t xml:space="preserve"> El nivel directivo de la Dirección Sector Hábitat y Ambiente dentro de sus metodologías internas de autocontrol ha propendido por participar proactivamente en todas las mesas de trabajo durante la ejecución de las auditorias. Lo anterior con el fin de tener un mayor control sobre el trabajo realizado por parte del equipo auditor, lo que a su vez redunda en la consecución de mayores reultados y el logro de los objetivos propuestos.
</t>
    </r>
    <r>
      <rPr>
        <b/>
        <sz val="9"/>
        <rFont val="Arial"/>
        <family val="2"/>
      </rPr>
      <t xml:space="preserve">Direcciónn Educación: </t>
    </r>
    <r>
      <rPr>
        <sz val="9"/>
        <rFont val="Arial"/>
        <family val="2"/>
      </rPr>
      <t xml:space="preserve">El desarrollo de las diferentes auditoria se sujeto al PAD debidamente aprobado.
</t>
    </r>
    <r>
      <rPr>
        <b/>
        <sz val="9"/>
        <rFont val="Arial"/>
        <family val="2"/>
      </rPr>
      <t xml:space="preserve">Dirección Participación Ciudadana: </t>
    </r>
    <r>
      <rPr>
        <sz val="9"/>
        <rFont val="Arial"/>
        <family val="2"/>
      </rPr>
      <t xml:space="preserve">Se ha dado rigurosa y estricta aplicación a los procedimientos; ejerciendo el autocontrol y verificación por parte de la Dirección con el propósito de realizar las actuaciones fiscales autorizadas por el Responsable del Proceso o el Contralor de Bogotá D.C.
</t>
    </r>
    <r>
      <rPr>
        <b/>
        <sz val="9"/>
        <rFont val="Arial"/>
        <family val="2"/>
      </rPr>
      <t>DRI:</t>
    </r>
    <r>
      <rPr>
        <sz val="9"/>
        <rFont val="Arial"/>
        <family val="2"/>
      </rPr>
      <t xml:space="preserve"> Se ha informado al responsable del proceso mediante memorandos el formato de reporte de hallazgos Anexo 4 asi:
IDRD parques 3-2013-15673 del 14 de junio de  2013, IDRD pesebre 3-2013-12110 del 03- de mayo de 2013, FONTIBON- DADEP pesebre 3-2013-13329 de 22 de myo de 2013. Igualmente al responsble del proceso se  mediante outlook se han enviado los informes finales y los planes de trabajo elaborados en cada una de las visitas fiscales.Mediante Memorando 3-2013-15605 se informo sobre la reapertura de la indagación preliminar en el nuevo esquema de recolección de residuos sólidos.
</t>
    </r>
    <r>
      <rPr>
        <b/>
        <sz val="9"/>
        <rFont val="Arial"/>
        <family val="2"/>
      </rPr>
      <t xml:space="preserve">Dirección Servicios Públicos: </t>
    </r>
    <r>
      <rPr>
        <sz val="9"/>
        <rFont val="Arial"/>
        <family val="2"/>
      </rPr>
      <t xml:space="preserve">Se han realizado reuniones internas para socializar y concientizar a los auditores de la aplicación rigurosa de los procedimeintos con el fin de desarrollar autocontrol en cada uno de ellos.
</t>
    </r>
  </si>
  <si>
    <t>Falta de efectividad en los resultados del ejercicio del control fiscal.</t>
  </si>
  <si>
    <t>Ajustar los procedimientos relacionados con la planeación y ejecución del proceso de vigilanciay control a la gestión fiscal.</t>
  </si>
  <si>
    <t>No de procedimientos ajustados del proceso / procedimientos del proceso de vigilancia y control vigentes.</t>
  </si>
  <si>
    <r>
      <t>Seguimiento a Junio/13</t>
    </r>
    <r>
      <rPr>
        <b/>
        <sz val="9"/>
        <rFont val="Arial"/>
        <family val="2"/>
      </rPr>
      <t xml:space="preserve">
Dirección de Planeación:</t>
    </r>
    <r>
      <rPr>
        <sz val="9"/>
        <rFont val="Arial"/>
        <family val="2"/>
      </rPr>
      <t xml:space="preserve"> De conformidad con las directrices establecidas en Circulares firmadas por el señor Contralor en relación con la modificación y actualización de documentos y procedimientos de los procesos, se ha venido ajustando los procedimientos del proceso de vigilancia y control a la gestión fiscal, es así como en el mes de Abril se adoptó mediante Resolución Reglamentaria No. 015 la nueva versión de procedimientos como: Concluir Hallazgos,  Informe de Auditoria y Procedimiento para adelantar visita fiscal.  De otra parte, en reunión de equipo de gestores llevada a cabo el día 13 de Junio con la participación de los directores sectoriales, se presentaron algunos de los ajustes que se han venido realizando a los procedimientos del proceso, previo a la adopción definitiva.
</t>
    </r>
    <r>
      <rPr>
        <b/>
        <sz val="9"/>
        <rFont val="Arial"/>
        <family val="2"/>
      </rPr>
      <t xml:space="preserve">Dirección de Integración Social- </t>
    </r>
    <r>
      <rPr>
        <sz val="9"/>
        <rFont val="Arial"/>
        <family val="2"/>
      </rPr>
      <t xml:space="preserve">
Propone el indicador y la meta para esta acción preventiva. Esta acción se propuso por el grupo gestor en la reunión de marzo de 2013 en la que participó la dirección.
</t>
    </r>
    <r>
      <rPr>
        <b/>
        <sz val="9"/>
        <rFont val="Arial"/>
        <family val="2"/>
      </rPr>
      <t>Dirección Gobierno:</t>
    </r>
    <r>
      <rPr>
        <sz val="9"/>
        <rFont val="Arial"/>
        <family val="2"/>
      </rPr>
      <t xml:space="preserve"> La Dirección  ha solicitado los ajustes a los procedimientos del Proceso Micro y ha participado en reuniones sobre el tema; de acuerdo con las instrucciones de la Dirección de Planeación. Por ejemplo, la reunión del 13 de junio de 2013 en la Escuela de Capacitación donde la Dra. Edna Cubillos expusó los nuevos cambios en los procedimientos.
</t>
    </r>
    <r>
      <rPr>
        <b/>
        <sz val="9"/>
        <rFont val="Arial"/>
        <family val="2"/>
      </rPr>
      <t>Dirección Hacienda:</t>
    </r>
    <r>
      <rPr>
        <sz val="9"/>
        <rFont val="Arial"/>
        <family val="2"/>
      </rPr>
      <t xml:space="preserve"> La Dirección en cabeza de la Directora y las funcionarias designadas como gestoras  para el  proceso participaron activamente en las reuniones convocadas por la Dirección técnica de Planeación en las modificaciones realizadas a los 10 procedimientos objeto de ajuste. A la fecha los citados procedimientos se encuentran ajustados.  </t>
    </r>
  </si>
  <si>
    <r>
      <t>Verificación a Junio de 2013:</t>
    </r>
    <r>
      <rPr>
        <sz val="9"/>
        <rFont val="Arial"/>
        <family val="2"/>
      </rPr>
      <t xml:space="preserve"> Acción 1Se verificó la R.R. 015, estableciendo lo siguiente: en cuanto al procedimeinto 4011 "Concluir Hallazgo de Auditoria" incluyo dos anexos (1 y 3) para dar mayor claridad y estblecer responsables; en cuanto al procedimiento 4012  "Informe de Auditoria" se elimino el anexo 10 y se actualizaron conceptos y modelos de acuerdo a lo definido en el GAT y en el procedimiento 4023 se eliminan las actividades 6 y 11 relacionadas con la presencia del funcionario de enlace de Responsabilidad fiscal y juridica, lo anterior  apunta a disminuir los tiempos de ejecucion de la auditoria, pero faltan procedmientos y ajustes por lo tanto queda ABIERTA.
Acción 2 Las Direcciones Sectoriales realizan el seguimiento a los pronunciamientos y advertencias dentro de los procesos auditores por lo cual no siempre es permanente y efectivo ya que no se realiza auditoria regular a todos los sujetos. Las acciones no han sido eficaces toda vez que no se han modificado todos los procedimeitnos del Proceso de Vigilancia y Control a la Gestión Fiscal por lo tanto se mantiene ABIERTO.
</t>
    </r>
  </si>
  <si>
    <r>
      <t>Dirección Sector Desarrollo Económico, Industria y Turismo</t>
    </r>
    <r>
      <rPr>
        <sz val="9"/>
        <rFont val="Arial"/>
        <family val="2"/>
      </rPr>
      <t xml:space="preserve">
La Dirección en cabeza del Director y el funcionario designado como gestor  para el  proceso participaron activamente en las reuniones convocadas por la Dirección técnica de Planeación en las modificaciones realizadas a los 10 procedimientos objeto de ajuste. A la fecha los citados procedimientos se encuentran ajustados .  
</t>
    </r>
    <r>
      <rPr>
        <b/>
        <sz val="9"/>
        <rFont val="Arial"/>
        <family val="2"/>
      </rPr>
      <t xml:space="preserve">Dirección Movilidad: </t>
    </r>
    <r>
      <rPr>
        <sz val="9"/>
        <rFont val="Arial"/>
        <family val="2"/>
      </rPr>
      <t xml:space="preserve">Se está dando cumplimiento a lo establecido en los Procedimientos MICRO.
</t>
    </r>
    <r>
      <rPr>
        <b/>
        <sz val="9"/>
        <rFont val="Arial"/>
        <family val="2"/>
      </rPr>
      <t xml:space="preserve">Dirección Salud: </t>
    </r>
    <r>
      <rPr>
        <sz val="9"/>
        <rFont val="Arial"/>
        <family val="2"/>
      </rPr>
      <t xml:space="preserve">Se realizaron reuniones con la responsable del proceso y la dirección de Planeación.
</t>
    </r>
    <r>
      <rPr>
        <b/>
        <sz val="9"/>
        <rFont val="Arial"/>
        <family val="2"/>
      </rPr>
      <t>Dirección Hábitat y Ambiente:</t>
    </r>
    <r>
      <rPr>
        <sz val="9"/>
        <rFont val="Arial"/>
        <family val="2"/>
      </rPr>
      <t xml:space="preserve"> El nivel directivo de la Dirección Sector Hábitat y Ambiente antes de dar inicio a las auditorias que se encuentran en ejecución, conformó los equipos de análisis, los cuales a su vez serían los mismos equipos auditores, entregando insumos que permitiesen profundizar los temas, el planteamiento de objetivos en los memorandos de asignación y la orientación de la auditoria.
</t>
    </r>
    <r>
      <rPr>
        <b/>
        <sz val="9"/>
        <rFont val="Arial"/>
        <family val="2"/>
      </rPr>
      <t xml:space="preserve">Dirección Participación Ciudadana: </t>
    </r>
    <r>
      <rPr>
        <sz val="9"/>
        <rFont val="Arial"/>
        <family val="2"/>
      </rPr>
      <t xml:space="preserve">En relación con este tema y bajo el liderazgo y la coordinación del Despacho del Contralor Auxiliar y de la Dirección de Planeación, esta dependencia ha estado pendiente y presta a realizar aportes y sugerencias para el mejoramiento de procedimientos relacionados con la planeación y ejecución del proceso de vigilanciay control a la gestión fiscal.
</t>
    </r>
    <r>
      <rPr>
        <b/>
        <sz val="9"/>
        <rFont val="Arial"/>
        <family val="2"/>
      </rPr>
      <t xml:space="preserve">DRI: </t>
    </r>
    <r>
      <rPr>
        <sz val="9"/>
        <rFont val="Arial"/>
        <family val="2"/>
      </rPr>
      <t xml:space="preserve">Con la Resolución 015 de 2013 se han actualizado tres procedimientos del proceso PVC:
Procedimiento para concluir Hallazgo de Auditoria Versión 11.0
Procedimiento para elaborar el informe de Auditoriay cierre de auditoria versión 12,0
Procedimiento Adelantar Visita Fiscal versión 3,0
</t>
    </r>
    <r>
      <rPr>
        <b/>
        <sz val="9"/>
        <rFont val="Arial"/>
        <family val="2"/>
      </rPr>
      <t/>
    </r>
  </si>
  <si>
    <t>Efectuar el seguimiento a  las funciones de advertencia y pronunciamientos realizados.  Autocontrol  por parte de las dependencias  responsables.</t>
  </si>
  <si>
    <t>Seguimientos de advertencias y pronunciamientos en el año/ seguimiento exigido en el procedimiento</t>
  </si>
  <si>
    <r>
      <t>Seguimiento a Junio/13</t>
    </r>
    <r>
      <rPr>
        <b/>
        <sz val="9"/>
        <rFont val="Arial"/>
        <family val="2"/>
      </rPr>
      <t xml:space="preserve">
Dirección de Integración Social- 
</t>
    </r>
    <r>
      <rPr>
        <sz val="9"/>
        <rFont val="Arial"/>
        <family val="2"/>
      </rPr>
      <t>Propone el indicador y la meta para esta acción preventiva.</t>
    </r>
    <r>
      <rPr>
        <b/>
        <sz val="9"/>
        <rFont val="Arial"/>
        <family val="2"/>
      </rPr>
      <t xml:space="preserve">
Dirección Gobierno: </t>
    </r>
    <r>
      <rPr>
        <sz val="9"/>
        <rFont val="Arial"/>
        <family val="2"/>
      </rPr>
      <t xml:space="preserve">La Dirección incluye como componente de integralidad, el seguimiento a las advertencias fiscales y/o pronunciamientos. Por ejemplo, el Informe Final de la auditoría regular al FVS incluye el seguimiento a seis (6) advertencias fiscales y un (1) pronunciamiento; el Informe de auditoría Regular de la SDG incorpora el seguimiento a una (1) advertencia fiscal sobre población desplazada; mientras que la auditoría especial a DOMOS, incluye el seguimiento a cinco (5) advertencias fiscales en el tema de sistema integrado de seguridad para la ciudad.
</t>
    </r>
    <r>
      <rPr>
        <b/>
        <sz val="9"/>
        <rFont val="Arial"/>
        <family val="2"/>
      </rPr>
      <t xml:space="preserve">Dirección Hacienda: </t>
    </r>
    <r>
      <rPr>
        <sz val="9"/>
        <rFont val="Arial"/>
        <family val="2"/>
      </rPr>
      <t xml:space="preserve">En el primer semestre se efectuó seguimiento a tres (3)  de las cuatro (4) advertencias fiscales abiertas correspondientes a:
 FONCEP, " pérdida de recurso ineficiente gestión en el pago de cuotas partes pensionales, que generó pago de intereses, cuantia de advertencia $ 13,731,2 milones
Secretaría Distrital de Hacienda "  Perdida de recursos por la no implementación del Proyecto Portafolio Integrado de servicios Tributarios PIT "  cuantia de advertencia $ 15.865.4 millones  
Secretaría Distrital de Hacienda " Incertidumbre en torno a la realidad financiera  de la contabilidad pública y los efectos sobre la calificación del riesgo crediticio . Cuantia de advertencia $ 822.0 millones .
</t>
    </r>
  </si>
  <si>
    <r>
      <t xml:space="preserve">Dirección Sector Desarrollo Económico, Industria y Turismo
</t>
    </r>
    <r>
      <rPr>
        <sz val="9"/>
        <rFont val="Arial"/>
        <family val="2"/>
      </rPr>
      <t xml:space="preserve">En el primer semestre se efectuó seguimiento a dos controles de advertencias fiscales correspondientes a:
El Instituto Distrital de Turismo ha realizado acciones de seguimiento al Plan Maestro de Turismo,lo que dio origen a un hallazgo de carácter administrativo con presunta incidencia disciplinaria; a la Secretaría de Desarrollo Económico,  que dio origen a tres hallazgos fiscales y al IPES del cual se originaron 4 hallazgos fiscales.   </t>
    </r>
    <r>
      <rPr>
        <b/>
        <sz val="9"/>
        <rFont val="Arial"/>
        <family val="2"/>
      </rPr>
      <t xml:space="preserve">                                                                                                                                                                                                                             
Dirección Movilidad: </t>
    </r>
    <r>
      <rPr>
        <sz val="9"/>
        <rFont val="Arial"/>
        <family val="2"/>
      </rPr>
      <t>Se efectuó seguimiento a las advertencias el cual se encuentra  en los informes de auditoria.</t>
    </r>
    <r>
      <rPr>
        <b/>
        <sz val="9"/>
        <rFont val="Arial"/>
        <family val="2"/>
      </rPr>
      <t xml:space="preserve">
Dirección Salud: </t>
    </r>
    <r>
      <rPr>
        <sz val="9"/>
        <rFont val="Arial"/>
        <family val="2"/>
      </rPr>
      <t xml:space="preserve"> Se efectuó seguimiento a las advertencias el cual se encuentra  en los informes de auditoria.
</t>
    </r>
    <r>
      <rPr>
        <b/>
        <sz val="9"/>
        <rFont val="Arial"/>
        <family val="2"/>
      </rPr>
      <t xml:space="preserve">Dirección Hábitat y Ambiente: </t>
    </r>
    <r>
      <rPr>
        <sz val="9"/>
        <rFont val="Arial"/>
        <family val="2"/>
      </rPr>
      <t xml:space="preserve">Como resultado del seguimiento a las advertencias fiscales y pronunciamientos, se determinó un beneficio de control fiscal en cuantía de $2,666'634,706,07.
</t>
    </r>
    <r>
      <rPr>
        <b/>
        <sz val="9"/>
        <rFont val="Arial"/>
        <family val="2"/>
      </rPr>
      <t>Dirección Educación:</t>
    </r>
    <r>
      <rPr>
        <sz val="9"/>
        <rFont val="Arial"/>
        <family val="2"/>
      </rPr>
      <t xml:space="preserve">  Los hallazgos producto del ejercicio del control fiscal fueron trasladados a las dependencias competentes y fueron evaluados y allegado el material probatorio correspondiente.
</t>
    </r>
    <r>
      <rPr>
        <b/>
        <sz val="9"/>
        <rFont val="Arial"/>
        <family val="2"/>
      </rPr>
      <t xml:space="preserve">Dirección Participación Ciudadana: </t>
    </r>
    <r>
      <rPr>
        <sz val="9"/>
        <rFont val="Arial"/>
        <family val="2"/>
      </rPr>
      <t xml:space="preserve">Se ha efectuado el seguimiento a las funciones de advertencia y pronunciamientos realizados en el marco del Autocontrol que le compete a esta dependencia.
</t>
    </r>
    <r>
      <rPr>
        <b/>
        <sz val="9"/>
        <rFont val="Arial"/>
        <family val="2"/>
      </rPr>
      <t xml:space="preserve">DRI: </t>
    </r>
    <r>
      <rPr>
        <sz val="9"/>
        <rFont val="Arial"/>
        <family val="2"/>
      </rPr>
      <t xml:space="preserve">Se realizó seguimiento a advertencias fiscales, visitas que fueron asignadas con los siguientes memorandos:
SED 3-2013-12491 Y 3-2013-12846 del 14 y 16 de mayo de 2013
EAAB 3-2013-12368 del 10 de mayo de 2013
HOSPITAL RAFAEL URIBE URIBE 3-2013-13664 y 3-2013-13962 del 24 y 28 de mayo de 2013.
</t>
    </r>
    <r>
      <rPr>
        <b/>
        <sz val="9"/>
        <rFont val="Arial"/>
        <family val="2"/>
      </rPr>
      <t>Dirección Servicios Públicos</t>
    </r>
    <r>
      <rPr>
        <sz val="9"/>
        <rFont val="Arial"/>
        <family val="2"/>
      </rPr>
      <t>: A traves de las Auditorias ejecutadas en el PAD 2013, en los memorandos de asignación se tuvo en cuenta todas las acciones tendientes a disminuir los riesgos del control fiscal. Es asi, que dentro de los objetivos planteados se encuentran el seguimientos a los controles de advertencia y pronunciamientos y todas acciones que generan beneficio.</t>
    </r>
  </si>
  <si>
    <r>
      <t xml:space="preserve">SEGUNDO TRIMESTRE DE 2013:
</t>
    </r>
    <r>
      <rPr>
        <sz val="9"/>
        <rFont val="Arial"/>
        <family val="2"/>
      </rPr>
      <t>El procedimiento Procedimiento para Pagos fué modificado con la Resolución Reglamentaria No.021 de octubre 12 de 2012.
Por lo anterior se solicita a la Oficina de Control Interno el cierre de esta observación.</t>
    </r>
  </si>
  <si>
    <r>
      <t xml:space="preserve">Verificación a junio de 2013:
</t>
    </r>
    <r>
      <rPr>
        <sz val="9"/>
        <rFont val="Arial"/>
        <family val="2"/>
      </rPr>
      <t>Se verificó que con Resolución No.021 del 12 de octubre de 2012  la Subdirección Financiera modificó los procedimientos, con la cual adaptó los formatos de pago al Sistema Financiero Si capital, se evidencio en los Diferentes Informes Diarios de Tesorería.
Por lo anterior la Oficina de Control Interno cierra esta observación.</t>
    </r>
  </si>
  <si>
    <t xml:space="preserve">
María Clara Leal Rincón.</t>
  </si>
  <si>
    <r>
      <t>INFORME INTERNO CONTABLE A 31/10/2011 Numeral 2,2.4.</t>
    </r>
    <r>
      <rPr>
        <sz val="9"/>
        <rFont val="Arial"/>
        <family val="2"/>
      </rPr>
      <t xml:space="preserve"> Revisado el Balance a 30 de junio de 2011 y cruzados los saldos reportados en el Validador -Secretaria de Hacienda, no coinciden con los reportados en el Aplicativo SI CAPITAL-LIMAY.
En el Balance con corte a 31 de diciembre de 2010 El Capítulo de “REVELACIÓN DE LAS NOTAS A LA INFORMACIÓN CONTABLE” muestra que la Contraloría de Bogotá se encuentra utilizando normas derogadas para la revelación de Notas explicativas a los Estados Financieros, los principales hechos económicos y sociales de la entidad, como es la Resolución 400 de 2000 y otras que no se deben tener en cuenta porque ya no tienen aplicabilidad como es el caso de la Resolución 364 de 2001.
</t>
    </r>
  </si>
  <si>
    <r>
      <t xml:space="preserve">PRIMER TRIMESTRE DE 2013:
</t>
    </r>
    <r>
      <rPr>
        <sz val="9"/>
        <rFont val="Arial"/>
        <family val="2"/>
      </rPr>
      <t>Las diferencias entre el Balance registrado a través del Aplicativo Sicapital-Módulo Limay y la Matriz -Secretaria de Hacienda, se presentan en el reporte trimestral de la información a la Secretaria de Hacienda y que por procedimiento se debe ajustar a miles de pesos en la Matríz, por cuanto los saldos iniciales de la Matriz reflejan  diferencias que son llevadas trimestre a trimestre en el saldo inicial de la misma, los cuales no se pueden ajustar por cuanto el movimiento débito y crédito de las cuentas es el real y no se puede alterar, teniendo en cuenta que el consolidado trimestral tiene que mostrar en el total de los DEBITOS igualdad con el total de los CREDITOS.</t>
    </r>
    <r>
      <rPr>
        <b/>
        <sz val="9"/>
        <rFont val="Arial"/>
        <family val="2"/>
      </rPr>
      <t xml:space="preserve">
Por lo expuesto anteriormente, se solicita amablemente a la Oficina de Control Interno el cierre de este hallazgo. 
SEGUNDO SEMESTRE DE 2013:
</t>
    </r>
    <r>
      <rPr>
        <sz val="9"/>
        <rFont val="Arial"/>
        <family val="2"/>
      </rPr>
      <t>Cordialmente se reitera a la Oficina de Control Interno el cierre de esta observación, por cuanto las diferencias entre la matriz y el validador de Hacienda Distrital no se pueden ajustar.</t>
    </r>
  </si>
  <si>
    <r>
      <t>Verificación a junio de 2013:</t>
    </r>
    <r>
      <rPr>
        <sz val="9"/>
        <rFont val="Calibri"/>
        <family val="2"/>
      </rPr>
      <t xml:space="preserve">
Se verificó en el instructivo del CHIP de reporte de información financiera de la Contaduria General de la Nación que la presentación de la información contable debe ser aproximada a miles de pesos por todas las entidades obligadas a reportar.
Por lo anterior se cierra esta observación.
Queda pendiente de discutir con el jefe de la oficina.</t>
    </r>
  </si>
  <si>
    <r>
      <t xml:space="preserve">INFORME INTERNO CONTABLE A 31/10/2011 Numeral 2,2.5. </t>
    </r>
    <r>
      <rPr>
        <sz val="9"/>
        <rFont val="Arial"/>
        <family val="2"/>
      </rPr>
      <t xml:space="preserve"> Los registros realizados a través del aplicativo SI CAPITAL no cuentan con la descripción y/o concepto necesarios para realizar una trazabilidad a  los mismos.</t>
    </r>
  </si>
  <si>
    <r>
      <t xml:space="preserve">PRIMER TRIMESTRE DE 2013:
</t>
    </r>
    <r>
      <rPr>
        <sz val="9"/>
        <rFont val="Arial"/>
        <family val="2"/>
      </rPr>
      <t xml:space="preserve">
El aplicativo SiCapital a partir de diciembre 31 de 2012, refleja el concepto en cada uno de los movimientos registrados a través del mismo.
</t>
    </r>
    <r>
      <rPr>
        <b/>
        <sz val="9"/>
        <rFont val="Arial"/>
        <family val="2"/>
      </rPr>
      <t xml:space="preserve">Por lo anterior se solicita a la Oficina de Control Interno el cierre de este hallazgo.
SEGUNDO TRIMESTRE DE 2013:
</t>
    </r>
    <r>
      <rPr>
        <sz val="9"/>
        <rFont val="Arial"/>
        <family val="2"/>
      </rPr>
      <t>El Contrato para las modificaciones del Aplicativo Sicapital se encuentra en trámite en la Dirección Administrativa y Financiera.</t>
    </r>
  </si>
  <si>
    <r>
      <t xml:space="preserve">Verificación a junio de 2013:
</t>
    </r>
    <r>
      <rPr>
        <sz val="9"/>
        <rFont val="Arial"/>
        <family val="2"/>
      </rPr>
      <t>e verificó que la Direcciópn Administrativa y Financiera a través de la Subdirección de Contratación tiene a su cargo el  proceso la contratación para el mantenimiento y ajustes al aplicativo Sicapital, lo cual es responsabilidad de la Dirección de Tecnologias de la Información y las Comunicaciones.</t>
    </r>
    <r>
      <rPr>
        <b/>
        <sz val="9"/>
        <rFont val="Arial"/>
        <family val="2"/>
      </rPr>
      <t xml:space="preserve">
Continúa abierto el hallazgo.</t>
    </r>
  </si>
  <si>
    <r>
      <t>INFORME INTERNO CONTABLE A 31/10/2011 Numeral 2,2.9</t>
    </r>
    <r>
      <rPr>
        <sz val="9"/>
        <rFont val="Arial"/>
        <family val="2"/>
      </rPr>
      <t xml:space="preserve">. No se concilia la Cuenta No. 11001919615 5 del Banco Agrario de Colombia a nombre de la Contraloría de Bogotá D.C., donde se registran los Títulos de Depósito Judicial por los embargos realizados  a los sujetos de Control, producto de la vigilancia fiscal que realiza la Contraloría de Bogotá D.C. para que los Estados Contables de la entidad reflejen en la cuenta 9.3.01 “Bienes y Derechos recibidos en Garantía” el valor real de los mismos. </t>
    </r>
  </si>
  <si>
    <r>
      <t>SEGUNDO TRIMESTRE DE 2013:</t>
    </r>
    <r>
      <rPr>
        <sz val="9"/>
        <rFont val="Arial"/>
        <family val="2"/>
      </rPr>
      <t xml:space="preserve">
La Subdirección Financiera se encuentra realizando el proceso de depuración de los títulos de Depósito Judicial dados en custodia a la Tesorería de la entidad. Ejecución 85%.</t>
    </r>
  </si>
  <si>
    <r>
      <t xml:space="preserve">Seguimiento a Marzo de 2013
</t>
    </r>
    <r>
      <rPr>
        <sz val="9"/>
        <rFont val="Arial"/>
        <family val="2"/>
      </rPr>
      <t>La Subdirección Financiera a marzo de 2013, se encuentra en proceso de conciliación de la cuenta Títulos en poder de Tesoreria con el fin de presentar en los Estados Contables saldos reales y confiables.</t>
    </r>
    <r>
      <rPr>
        <b/>
        <sz val="9"/>
        <rFont val="Arial"/>
        <family val="2"/>
      </rPr>
      <t xml:space="preserve">
Continua abierto para seguimiento.
Seguimiento a junio de 2013:
</t>
    </r>
    <r>
      <rPr>
        <sz val="9"/>
        <rFont val="Arial"/>
        <family val="2"/>
      </rPr>
      <t>Se verificó la asignación de un funcionario para efectuar el tramite de depuración de los Titulos de Depósito judicial en custodia de la Tesorería de la Contraloria de Bogotá.</t>
    </r>
    <r>
      <rPr>
        <b/>
        <sz val="9"/>
        <rFont val="Arial"/>
        <family val="2"/>
      </rPr>
      <t xml:space="preserve">
continua la observacion</t>
    </r>
  </si>
  <si>
    <r>
      <t xml:space="preserve">9.4.1. Situaciones objeto de acciones correctivas – control interno contable - VIGENCIA 2008 </t>
    </r>
    <r>
      <rPr>
        <sz val="9"/>
        <rFont val="Arial"/>
        <family val="2"/>
      </rPr>
      <t xml:space="preserve">
De acuerdo con lo expuesto, se infiere que los informes que genera la Subdirección Financiera, en su mayoría son confiables y cumplen con los requisitos de exactitud, veracidad y oportunidad. Sin embargo, es necesario destacar algunas situaciones, que merecen acciones correctivas por parte de la Contraloría de Bogotá, D.C.... como:
Aún no se encuentra en funcionamiento la implementación del aplicativo Si Capital.</t>
    </r>
  </si>
  <si>
    <r>
      <t xml:space="preserve">Director de Tecnologías  y las Comunicaciones
Directora Administrativa y Financiera
Subdirector Financiero </t>
    </r>
    <r>
      <rPr>
        <i/>
        <sz val="11"/>
        <color indexed="23"/>
        <rFont val="Calibri"/>
        <family val="2"/>
      </rPr>
      <t/>
    </r>
  </si>
  <si>
    <r>
      <t xml:space="preserve">Jorge Ortega -Ceron
Luzana Guerrero Quintero, 
</t>
    </r>
    <r>
      <rPr>
        <sz val="9"/>
        <rFont val="Calibri"/>
        <family val="2"/>
      </rPr>
      <t xml:space="preserve">
Dairo Giraldo Velásquez.
</t>
    </r>
  </si>
  <si>
    <t xml:space="preserve">PRIMER TRIMESTRE DE 2013: 
Los Procedimiento para el Manejo de la Contabilidad fueron adaptados a los requerimientos del software financiero Si Capital, mediante Resolución reglamentaria No.021 de 2012.
Por el cumplimiento de la acción se solicita a la OCI el trámite de cierre ante la AF.  </t>
  </si>
  <si>
    <r>
      <t xml:space="preserve">Seguimiento a Marzo de 2013
Verificada la Resolución Reglamentaria No.021 de octubre 12 de 2012, a través de la cual se modifican algunos Procedimientos del Proceso de Gestión de Recursos Físicos y Financieros, entre los cuales se encuentra el Procedimiento Recepción y Pago de Cuentas, Procedimiento Manejo de Tesoreria, Procedimiento para el Manejo de la Contabilidad y el Procedimiento para el Manejo de Cajas Menores, adicionalmente se evidencia que la Alta Dirección a través de la Circular 3-2012-27736 de octubre 12 de 2012-Uso del Sistema Administrativo y Financiero SI-CAPITAL, comunica a los funcionarios de la Entidad, que una vez culminado el proceso de adopción del Sistema Integrado Administrativo y Financiero SI-CAPITAL compuesto por los módulos PERNO(Personal y Nómina), LIMAY (Contabilidad), OPGET (Tesoreria), PREDIS (Presupuesto), PAC (Plan Anualizado de Caja), y SAE/SAI (Almacén e Inventarios), este se encuentra en funcionamiento de manera integrada, de acuerdo con los manuales de uso proporcionados por la Secretaria de Hacienda Distrital y los ajustes  realizados por la Entidad para la optimización, eficiencia de los procesos, seguridad y confiabilidad de la información que se procesa. Igualmente se expresa, que  el acompañamiento técnico, soporte, mantenimiento y actualización de los programas, de acuerdo con los nuevos ajustes que se soliciten por los usuarios, estarán a cargo de la Dirección de informática.
Por el cumplimiento y eficacia de la acción se sugiere a la Auditoria Fiscal el cierre de la observación.   
</t>
    </r>
    <r>
      <rPr>
        <b/>
        <sz val="9"/>
        <rFont val="Arial"/>
        <family val="2"/>
      </rPr>
      <t>Seguimiento a junio de 2013:</t>
    </r>
    <r>
      <rPr>
        <sz val="9"/>
        <rFont val="Arial"/>
        <family val="2"/>
      </rPr>
      <t xml:space="preserve">
Se reitera la solicitud de cierre realizada.</t>
    </r>
  </si>
  <si>
    <r>
      <t xml:space="preserve">PRIMER TRIMESTRE DE 2013: </t>
    </r>
    <r>
      <rPr>
        <sz val="9"/>
        <rFont val="Arial"/>
        <family val="2"/>
      </rPr>
      <t>Se reitera el seguimineto efectuado a diciembre de 2012</t>
    </r>
    <r>
      <rPr>
        <b/>
        <sz val="9"/>
        <rFont val="Arial"/>
        <family val="2"/>
      </rPr>
      <t xml:space="preserve">
CUARTO TRIMESTRE 2012</t>
    </r>
    <r>
      <rPr>
        <sz val="9"/>
        <rFont val="Arial"/>
        <family val="2"/>
      </rPr>
      <t>. 
Con Resolución Reglamentaria 021 de Octubre 12 de 2012, se adoptó la actualización del "Procedimiento Gestión de Infraestructura en Tecnologías de la Información y Comunicaciones”, donde se incluyeron actividades y puntos de control para la definición de los requerimientos por parte de los usuarios y la efectiva supervisión de contratos que incluyan componentes tecnológicos, en lo relacionado con la adquisición, soporte, mantenimiento y/o actualización de software. S</t>
    </r>
    <r>
      <rPr>
        <b/>
        <sz val="9"/>
        <rFont val="Arial"/>
        <family val="2"/>
      </rPr>
      <t>e solicita cierre del hallaz</t>
    </r>
    <r>
      <rPr>
        <sz val="9"/>
        <rFont val="Arial"/>
        <family val="2"/>
      </rPr>
      <t>go.</t>
    </r>
  </si>
  <si>
    <r>
      <t xml:space="preserve">Seguimiento a Marzo de 2013
</t>
    </r>
    <r>
      <rPr>
        <sz val="9"/>
        <rFont val="Arial"/>
        <family val="2"/>
      </rPr>
      <t>Se verificó la Resolución Reglamenatria No. 12 del 5 de marzo
 de 2013, a través de la cual modifican algunos Procedimientos 
del Proceso de Gestión de Recursos Físicos y Financieros”entre los cuales 
se encuentra el procedimiento del código 8007 "Procedimiento 
Gestión de Infraestructura en Tecnología la Información y 
Comunicaciones", donde se establece las siguientes actividades 
en los Nunerales: 7.2 ADQUISICION HARDWARE Y
 SOFTWARE (OPERATIVO, DESARROLLO Y HERRAMIENTAS 
OFIMATICAS), 7.3. ADQUISICIÓN APLICACIONES EXTERNAS ó SOLICITUD MANTENIMIENTO,SOPORTE Y ACTUALIZACION DE APLICACIONES EXISTENTES y 7.4 SUPERVISIÓN ADQUISICION DE SOFTWARE Y/O SOPORTE, MANTENIMIENTO Y ACTUALIZACION DE APLICACIONES EXISTENTES. Así mismo se determinaron los formatos respectivos para  CAPACITACION EN ADQUISICIÓN DE SOFTWARE Y/O SOPORTE, MANTENIMIENTO O ACTUALIZACIÓN DE UNA APLICACIÓN EXISTENTE.</t>
    </r>
    <r>
      <rPr>
        <b/>
        <sz val="9"/>
        <rFont val="Arial"/>
        <family val="2"/>
      </rPr>
      <t xml:space="preserve">
Por el cumplimiento y eficacia de la acción se sugiere a la Auditoria Fiscal el cierre de la observación.
Seguimiento a junio de 2013:
</t>
    </r>
    <r>
      <rPr>
        <sz val="9"/>
        <rFont val="Arial"/>
        <family val="2"/>
      </rPr>
      <t>Se reitera la solicitud de cierre realizada .</t>
    </r>
  </si>
  <si>
    <r>
      <t>Auditoria Regular Vigencia 2010
2.4.3.1</t>
    </r>
    <r>
      <rPr>
        <sz val="9"/>
        <rFont val="Arial"/>
        <family val="2"/>
      </rPr>
      <t xml:space="preserve">  Hecho irregular de constitutivo presunto hallazgo administrativo con incidencia y disciplinaria por diferencias en los saldos de contabilidad y tesorería en cuentas corrientes y de ahorro. 
Al verificar los saldos entre los Estados Contables y el Estado de Tesorería observamos que las cuentas corrientes y de ahorros presentan diferencia de         $-48.6 millones en el total de la Cuenta, representada en $-15.2 millones en Cuentas Corrientes y $-33.4 en Cuentas de Ahorro.
Así mismo, se detectó que se incorporan a esta cuenta terceros que no guardan relación con la descripción y dinámica de la Cuenta Bancos y Corporaciones, Cuenta Corriente, como son los casos de José Antonio Sierra Puentes (7947) CC 17108228, que no presenta saldo al final de la vigencia y de INSTITUTO NACIONAL DE ADMINISTRACIÓN PÚBLICA (8081) NIT 811015658 con saldo de $1.4 millones; igualmente, el banco  Agrario de Colombia en cuenta corriente no identificada en el libro auxiliar presenta saldo contrario a la naturaleza de la cuenta por $12.000.000.oo, no reportado en el Balance General como sobregiro Bancario.
</t>
    </r>
  </si>
  <si>
    <r>
      <t xml:space="preserve">PRIMER TRIMESTRE DE 2013:
</t>
    </r>
    <r>
      <rPr>
        <sz val="9"/>
        <rFont val="Arial"/>
        <family val="2"/>
      </rPr>
      <t xml:space="preserve">
La Subdirección Financiera realiza en forma mensual las conciliaciones bancarias de las cuentas corrientes y de ahorro. De igual manera realiza el cruce de información entre las áreas integrantes del proceso contable. </t>
    </r>
    <r>
      <rPr>
        <b/>
        <sz val="12"/>
        <color indexed="8"/>
        <rFont val="Arial"/>
        <family val="2"/>
      </rPr>
      <t/>
    </r>
  </si>
  <si>
    <r>
      <t xml:space="preserve">Seguimiento a Marzo de 2013
</t>
    </r>
    <r>
      <rPr>
        <sz val="9"/>
        <rFont val="Arial"/>
        <family val="2"/>
      </rPr>
      <t xml:space="preserve">Se verificaron las conciliaciones entre las áreas de Contabilidad y Tesorería, donde se efectuan análisis de cuentas y cruces de saldos mensualmente, así mismo se constató la existencia de las conciliaciones bancarias a marzo de 2013, donde los saldos se encuentran debidamente depurados sin que se presenten partidas pendientes de aclarar, ni diferencias entre los extractos bancarios y libros auxiliares.
</t>
    </r>
    <r>
      <rPr>
        <b/>
        <sz val="9"/>
        <rFont val="Arial"/>
        <family val="2"/>
      </rPr>
      <t xml:space="preserve">Por el cumplimiento y eficacia de la acción se sugiere a la Auditoria Fiscal el cierre del hallazgo.
Seguimiento a junio de 2013:
</t>
    </r>
    <r>
      <rPr>
        <sz val="9"/>
        <rFont val="Arial"/>
        <family val="2"/>
      </rPr>
      <t xml:space="preserve">Se reitera la solicitud de cierre realizada </t>
    </r>
  </si>
  <si>
    <t>Informe Final Auditoria Gubernamental Enfoque Integral - vigencia 2010</t>
  </si>
  <si>
    <t>2.4.3.1</t>
  </si>
  <si>
    <t>2.4.3.1 Hecho irregular de constitutivo presunto hallazgo administrativo con incidencia y disciplinaria por diferencias en los saldos de contabilidad y tesorería en cuentas corrientes y de ahorro. Al verificar los saldos entre los Estados Contables y el</t>
  </si>
  <si>
    <t>2.- A los integrantes del equipo de contabilidad se les asignará por escrito, el manejo, la causación y registro de los movimientos de un número determinado de cuentas contables, a fin de determinar la responsabilidad de los resultados obtenidos y observaciones.</t>
  </si>
  <si>
    <t>Conciliación de saldos efectuado si 100% No 0%</t>
  </si>
  <si>
    <t>Subdirección Financiera, Tesorería</t>
  </si>
  <si>
    <t>DAIRO GIRALDO V. YAZMIN AVILA PACHECO ADRIANA CAMARGO</t>
  </si>
  <si>
    <t>1. (Conciliación de saldos de fin de mes realizada, entre las áreas de Contabilidad y Tesorería / Conciliación de saldos de fin de mes programada, entre las áreas de Contabilidad y Tesorería)*100. 2.Trabajo ejecutado con eficacia y oportunidad/trabajo</t>
  </si>
  <si>
    <t>23/04/2013 / 30-06-2013</t>
  </si>
  <si>
    <r>
      <t xml:space="preserve">SEGUIMIENTO A JUNIO DE 2013:
</t>
    </r>
    <r>
      <rPr>
        <sz val="9"/>
        <rFont val="Arial"/>
        <family val="2"/>
      </rPr>
      <t xml:space="preserve">
El Subdirector Financiero con acta de reunión realizada el 24 de mayo de 2013, realizó la asignación a los funcionarios adscritos al área de Contabilidad, además de las funciones establecidas en la Resolución Reglamentaria  No. 001 del 22 de enero de 2013 “Por la cual se Adopta el Manual de Funciones, Requisitos y de Competencias Laborales para los empleos de la planta de personal de la Contraloría de Bogotá,  D.C. y se modifican las funciones de los empleos de conformidad con lo establecido en el Acuerdo 519 de 2012 y se dictan otras disposiciones”,  algunas actividades propias del área de contabilidad para los funcionarios adscritos a la misma, como el análisis. manejo, causación y registro de los movimientos de las cuentas contables,entre otras,  a fin de determinar la responsabilidad de los resultados obtenidos.
Por lo anterior se solicita el cierre de este hallazgo.</t>
    </r>
  </si>
  <si>
    <r>
      <t xml:space="preserve">Seguimiento a junio de 2013
</t>
    </r>
    <r>
      <rPr>
        <sz val="9"/>
        <rFont val="Arial"/>
        <family val="2"/>
      </rPr>
      <t>Se verificó que en mesa de trabajo realizada por la Subdirección Financiera el 24 de mayo de 2013, según acta de la misma fecha, el Subdirector realizó la asignación de funciones para los funcionarios adscritos a la misma.</t>
    </r>
    <r>
      <rPr>
        <b/>
        <sz val="9"/>
        <rFont val="Arial"/>
        <family val="2"/>
      </rPr>
      <t xml:space="preserve">
Por lo anterior, se solicita a la Auditoria Fiscal el cierre de esta accón.</t>
    </r>
  </si>
  <si>
    <t>2.4.3</t>
  </si>
  <si>
    <t>2.4.3 Hecho Irregular Constitutivo de Presunto Hallazgo Administrativo ?Bienes de Arte y Cultura? En la cuenta Bienes de Arte y Cultura no se tiene reconocido los bienes muebles de carácter histórico y cultural, adquiridos a cualquier título por la Contraloría de Bogotá; con el propósito de decorar como son los cuadros pintados al óleo por el orden de $12.5 millones. Adicionalmente, en la relación detallada de bienes muebles e inmuebles en servicio de propiedad de la Contraloría de Bogotá del área de inventarios, no se tiene la relación de los libros publicaciones de investigación y consulta que son reconocidos contablemente en la subcuenta 196007003 por $2.7 millones.</t>
  </si>
  <si>
    <t>Solicitar concepto a la Contaduria General de la Nacion, con el fin de que se indique la clasifiacacion de los bienes que conforman la cuenta Bienes de Arte y Cultura de la Contraloría de Bogota; con base a dicho concepto se procederá a realizar los ajustes respectivos</t>
  </si>
  <si>
    <t>Cocepto dado/consuta efectuada</t>
  </si>
  <si>
    <t>Sudirección Financiera/ conador</t>
  </si>
  <si>
    <t>LUZANA GUERRERO QUINTERO 
YAZMIN AVILA PACHECO</t>
  </si>
  <si>
    <r>
      <t xml:space="preserve">SEGUIMIENTO JUNIO DE 2013:
</t>
    </r>
    <r>
      <rPr>
        <sz val="9"/>
        <rFont val="Arial"/>
        <family val="2"/>
      </rPr>
      <t xml:space="preserve">Se encuentra en trámite la solicitud del concepto a la Contaduría General de la Nación.
</t>
    </r>
  </si>
  <si>
    <r>
      <t xml:space="preserve">Seguimiento a junio de 2013
</t>
    </r>
    <r>
      <rPr>
        <sz val="9"/>
        <rFont val="Arial"/>
        <family val="2"/>
      </rPr>
      <t>La Subdirección Financiera se encuentra realizando el trámite ante la Contaduria General de la Nación.</t>
    </r>
    <r>
      <rPr>
        <b/>
        <sz val="9"/>
        <rFont val="Arial"/>
        <family val="2"/>
      </rPr>
      <t xml:space="preserve">
Continúa abierto el hallazgo.</t>
    </r>
  </si>
  <si>
    <t>DAIRO GIRALDO VELÁQUEZ
ADRIANA GUERRA MARTINEZ
YAZMIN AVILA PACHECO</t>
  </si>
  <si>
    <r>
      <t xml:space="preserve">SEGUIMIENTO JUNIO DE 2013:
</t>
    </r>
    <r>
      <rPr>
        <sz val="9"/>
        <rFont val="Arial"/>
        <family val="2"/>
      </rPr>
      <t>Se encuentra en trámite la solicitud a la Dirección de Tegnologías de la Información y las comunicaciones del inventario de las licencias y sotfware adquirido por la entidad en forma individualizada y cuantificada, con el fin de realizar la reclasificación respectiva</t>
    </r>
  </si>
  <si>
    <r>
      <t xml:space="preserve">Seguimiento a junio de 2013
</t>
    </r>
    <r>
      <rPr>
        <sz val="9"/>
        <rFont val="Arial"/>
        <family val="2"/>
      </rPr>
      <t>La Subdirección Financiera se encuentra realizando el trámite ante la Dirección de Tecnologías de la Información y las Comunicaciones.</t>
    </r>
    <r>
      <rPr>
        <b/>
        <sz val="9"/>
        <rFont val="Arial"/>
        <family val="2"/>
      </rPr>
      <t xml:space="preserve">
Continúa abierto el hallazgo.</t>
    </r>
  </si>
  <si>
    <t>1- Defenir la politica o el procedimineto para valorar y determinar el periodo de amortización del bien.</t>
  </si>
  <si>
    <t>ADRIANA GUERRA MARTINEZ
EDNA PEIDAD CUBILOS NEIRA
DAVID BALLEN HERNANDEZ</t>
  </si>
  <si>
    <r>
      <t xml:space="preserve">SEGUIMIENTO JUNIO DE 2013:
</t>
    </r>
    <r>
      <rPr>
        <sz val="9"/>
        <rFont val="Arial"/>
        <family val="2"/>
      </rPr>
      <t>Se encuentra en trámite por parte la Dirección de Tegnologías de la Información y las comunicaciones el procedimiento para valorar y determinar el periodo de amortización del sotfware adquirido por la entidad en forma individualizada y cuantificada.</t>
    </r>
  </si>
  <si>
    <r>
      <t xml:space="preserve">SEGUIMIENTO JUNIO DE 2013:
</t>
    </r>
    <r>
      <rPr>
        <sz val="9"/>
        <rFont val="Arial"/>
        <family val="2"/>
      </rPr>
      <t>Se encuentra en trámite la solicitud a la Dirección de Tecnologías de la Información y de las Comunicaciones, el inventario de los aplicativos desarrollados por la Entidad especificando valor y vida útil , con el fin de reconocerlos y registrarlos.</t>
    </r>
  </si>
  <si>
    <t>2.4.6</t>
  </si>
  <si>
    <t>2.4.6 Hecho irregular constitutivo de presunto hallazgo administrativo ?Valorizaciones? En vigencias anteriores a terrenos y edificios de la Contraloría de Bogotá le fueron practicados avalúos técnicos con personal especializado de la misma entidad, que fueron registrados en las cuentas Valorizaciones y Provisiones para protección de Propiedades, Planta y equipo y de los cuales no fue posible verificar la información producida durante las actividades precedentes del proceso contable, para corroborar su consistencia, confiabilidad y garantizar la razonabilidad de las cifras registradas por cuanto no existe una descripción de las transacciones en documentos soporte y comprobantes de contabilidad; de igual forma, no existe coherencia con lo revelado puesto que no se cumplió con la dinámica de las cuentas??..</t>
  </si>
  <si>
    <t>ACCIÓN REALIZADA DURANTE LA VIGENCIA DE 2012 QUE SERÁ VERIFICADA POR LA AUDITORIA FISCAL ANTE LA CONTRALORIA DE BOGOTÁ.</t>
  </si>
  <si>
    <t>CUMPLIDO</t>
  </si>
  <si>
    <t>Subdirección Financiera / Contador</t>
  </si>
  <si>
    <t>DAIRO GIRALDO VELÁQUEZ
YAZMIN AVILA PACHECO</t>
  </si>
  <si>
    <t>30/11/2012 - 31-12-2013</t>
  </si>
  <si>
    <t>NO SE DEBE REALIZAR SEGUIMIENTO.</t>
  </si>
  <si>
    <r>
      <t xml:space="preserve">Seguimiento a junio de 2013:
</t>
    </r>
    <r>
      <rPr>
        <sz val="9"/>
        <rFont val="Arial"/>
        <family val="2"/>
      </rPr>
      <t>En espera del tramite de verificación por parte de la Auditoria Fiscal.</t>
    </r>
  </si>
  <si>
    <t>2.4.7</t>
  </si>
  <si>
    <t>2.4.7 Hecho Irregular constitutivo de presunto hallazgo administrativo ?Diferencias de saldos? En la subcuenta retención en la fuente por compras en el mes de junio se detectó un saldo según el auxiliar y el calendario tributario de $0,408 millones, los cuales fueron registrados a través del acta de giro de fondos de terceros Nos. 108 y 105 y sus comprobantes de egreso Nos. 851 y 847; pero al confrontar este tributo con lo relacionado en la declaración mensual de retenciones en la fuente del periodo seis (6) fue de $0,396 millones; situación que deriva una diferencia de $0,012 millones entre los documentos soporte y lo declarado??</t>
  </si>
  <si>
    <t>Realizar el cruce de información entre los libros auxiliares, el Calendario Tributario, Actas de Giro y Comprobantes de egreso mediante Formato firmado por el funcionario de contabilidad y el contador ; verificando que las cifras presentadas en cada uno de los formatos establecidos por cada una de las areas sean equivalentes</t>
  </si>
  <si>
    <t>Reportes verificados / Declaraciones presentadas</t>
  </si>
  <si>
    <t>Area de Contabilidad Area de Tesoreria</t>
  </si>
  <si>
    <t>DIANA PIÑEROS
YAZMIN AVILA PACHECO
HECTOR ENRRIQUE GODOY  G.</t>
  </si>
  <si>
    <r>
      <t xml:space="preserve">SEGUIMIENTO SEGUNDO TRIMESTRE DE 2013:
</t>
    </r>
    <r>
      <rPr>
        <sz val="9"/>
        <rFont val="Arial"/>
        <family val="2"/>
      </rPr>
      <t xml:space="preserve">
El área de Contabilidad realiza mensualmente el cruce de información entre los libros auxiliares, el Calendario Tributario, Actas de Giro y Comprobantes de egreso y deja un Formato firmado por el funcionario de contabilidad y el contador. Porcentaje de ejecución 15%</t>
    </r>
  </si>
  <si>
    <r>
      <t xml:space="preserve">Seguimiento a junio de 2013:
</t>
    </r>
    <r>
      <rPr>
        <sz val="9"/>
        <rFont val="Arial"/>
        <family val="2"/>
      </rPr>
      <t>Verificado el cruce en el pago de los impuestosle mes de mayo de 2013. en el mes de junio</t>
    </r>
    <r>
      <rPr>
        <b/>
        <sz val="9"/>
        <rFont val="Arial"/>
        <family val="2"/>
      </rPr>
      <t xml:space="preserve">
Continúa abierto el hallazgo.</t>
    </r>
  </si>
  <si>
    <t>2.4.8</t>
  </si>
  <si>
    <t>2.4.8. Hecho Irregular constitutivo de presunto hallazgo administrativo con incidencia disciplinaria y alcance fiscal. ?Declaraciones de Retención en la Fuente e Industria y Comercio?. La Contraloría de Bogotá presentó el 18 de diciembre de 2008 la declaración de retención en la fuente del periodo 11 de 20087, por $120.129.000, donde no se incluyó la retención en la fuente por salarios y prestaciones sociales e intereses de $68.497.208, descontados de la sentencia judicial reconocida mediante resolución Contraloría de Bogotá No.1694 de octubre de 2008, (expediente 99-5798 noviembre de 2008), los cuales fueron contabilizados equivocadamente en la cuenta ?Créditos Judiciales ? Sentencias (246002)? y no en las cuentas de ?Retención en la fuente Salarios y pagos laborales (243601) y Otras retenciones (243690)?. Situación que conllevo al no reconocimiento y pago a la DIAN por estos conceptos durante la vigencia 2008??</t>
  </si>
  <si>
    <t>Implementar un punto de control dentro del procedimiento de Contabilidad y Tesorería. referente a la revision de las cuentas para determinar las deducciones a lugar al momento del pago, tanto al proveedor como a la Dian, a efectos de no incurrir en inexactitudes en las Declaraciones de Impuestos. Responsabilidad que estarà a cargo del Contador y el Tesorero que son quienes avalan el proceso.</t>
  </si>
  <si>
    <t>Procedimiento Modificado/Punto de control implementado. SI: 100% NO: 0%</t>
  </si>
  <si>
    <t>Sudirección Financiera/Area de Contabilidad/Area de Tesoreria</t>
  </si>
  <si>
    <t>DAIRO GIRALDO VELÁQUEZ
YAZMIN AVILA PACHECO
HECTOR ENRRIQUE GODOY  G.</t>
  </si>
  <si>
    <r>
      <t xml:space="preserve">SEGUIMIENTO JUNIO DE 2013:
</t>
    </r>
    <r>
      <rPr>
        <sz val="9"/>
        <rFont val="Arial"/>
        <family val="2"/>
      </rPr>
      <t xml:space="preserve">La Modificación de los Procedimientos de Contabilidad y Tesorería se encuentran en revisión. </t>
    </r>
  </si>
  <si>
    <r>
      <t xml:space="preserve">Seguimiento a junio de 2013:
</t>
    </r>
    <r>
      <rPr>
        <sz val="9"/>
        <rFont val="Arial"/>
        <family val="2"/>
      </rPr>
      <t xml:space="preserve">Se encuentra en trámite por parte de la Subdirección Financiera.
</t>
    </r>
    <r>
      <rPr>
        <b/>
        <sz val="9"/>
        <rFont val="Arial"/>
        <family val="2"/>
      </rPr>
      <t xml:space="preserve">
Continúa abierto el hallazgo.</t>
    </r>
  </si>
  <si>
    <t>2.4.9</t>
  </si>
  <si>
    <t>2.4.9 Hecho constitutivo de presunto hallazgo administrativo ?Pasivos Estimados? Se consideró como una contingencia probable los fallos desfavorables de procesos de repetición en cuantía de $885.9 millones, siendo estas acciones civiles de carácter patrimonial que se ejercen en contra de un servidor o ex servidor público que haya ocasionado en forma dolosa o gravemente culposa la reparación patrimonial y cuya finalidad es la de resarcir el daño sufrido por el Tesoro Distrital; por tanto, que no existe obligación sino un derecho para la Contraloría de Bogotá??</t>
  </si>
  <si>
    <t>Realizar el registro y cruce de informacion de los procesos judiciales, de conformidad a la información reportada en el aplicativo Siprojweb la cual es alimentada por la Oficina Asesora Juridica en cumpliendo a los lineamientos dados por los Entes reguladores de la materia, a fin de reflejar una informacion real. Los procesos sin cuantía serán revelados en notas a los estados contables</t>
  </si>
  <si>
    <t>Información Registrada Contablemente/Informacion reportada por el Siprojweb SI: 100% NO: 0%</t>
  </si>
  <si>
    <t>Sudirección Financiera Oficina Asesora Jurídica.</t>
  </si>
  <si>
    <t>DAIRO GIRALDO VELÁQUEZ
DAVID BALLEN HERNANDEZ</t>
  </si>
  <si>
    <t>Humanos Tecnologicos</t>
  </si>
  <si>
    <r>
      <t xml:space="preserve">SEGUIMIENTO JUNIO DE 2013:
</t>
    </r>
    <r>
      <rPr>
        <sz val="9"/>
        <rFont val="Arial"/>
        <family val="2"/>
      </rPr>
      <t>El área de contabilidad realiza el registro y cruce de informacion de los procesos judiciales, de conformidad a la información reportada en el aplicativo Siprojweb.</t>
    </r>
  </si>
  <si>
    <r>
      <t xml:space="preserve">Seguimiento a junio de 2013:
</t>
    </r>
    <r>
      <rPr>
        <sz val="9"/>
        <rFont val="Arial"/>
        <family val="2"/>
      </rPr>
      <t xml:space="preserve">Verificado el cruce y registro de información del mes de mayo de 2013 realizado por el área de Contabilidad de acuerdo a la información reportada en el apliocativo Siproweb.
</t>
    </r>
    <r>
      <rPr>
        <b/>
        <sz val="9"/>
        <rFont val="Arial"/>
        <family val="2"/>
      </rPr>
      <t xml:space="preserve">
Contionúa abierto el hallazgo.</t>
    </r>
  </si>
  <si>
    <t>2.4.10</t>
  </si>
  <si>
    <t>2.4.10 Hecho irregular constitutivo de presunto hallazgo administrativo ?Diferencias en la información?. Se detectaron diferencias entre la relación de procesos judiciales presentada en los estados contables, el reporte del aplicativo Siproj web y el formato CB-0407 de la cuenta anual (Sivicof) así:??</t>
  </si>
  <si>
    <t>Información Registrada Contablemente/Informacion reportada por el Siproj SI: 100% NO: 0%</t>
  </si>
  <si>
    <r>
      <t xml:space="preserve">Seguimiento a junio de 2013:
</t>
    </r>
    <r>
      <rPr>
        <sz val="9"/>
        <rFont val="Arial"/>
        <family val="2"/>
      </rPr>
      <t>Verificado el cruce y registro de información del mes de mayo de 2013 realizado por el área de Contabilidad de acuerdo a la información reportada en el aplicativo Siproweb.</t>
    </r>
    <r>
      <rPr>
        <b/>
        <sz val="9"/>
        <rFont val="Arial"/>
        <family val="2"/>
      </rPr>
      <t xml:space="preserve">
Continúa abierto el hallazgo.</t>
    </r>
  </si>
  <si>
    <t>2.4.11</t>
  </si>
  <si>
    <t>2.4.11 Hecho irregular constitutivo de presunto hallazgo administrativo ?Diferencias de Información?. Para las Cuentas de Orden Acreedoras en Litigios y Mecanismos Alternativos de Solución de Conflictos se relacionó el valor por las demandas laborales y administrativas en contra de la entidad, donde se demostró las siguientes diferencias entre la información:?.</t>
  </si>
  <si>
    <t>Realizar el registro y cruce de informacion de los procesos judiciales, de conformidad a la información reportada en el aplicativo Siprojweb la cual es alimentada por la Oficina Asesora Juridica en cumpliendo a los lineamientos dados por los Entes reguladores de la materia, a fin de reflejar una informacion real. Los procesos sin cuantía serán revelados en notas a los estados contables.</t>
  </si>
  <si>
    <r>
      <t xml:space="preserve">Seguimiento a junio de 2013:
</t>
    </r>
    <r>
      <rPr>
        <sz val="9"/>
        <rFont val="Arial"/>
        <family val="2"/>
      </rPr>
      <t xml:space="preserve">Verificado el cruce y registro de información del mes de mayo de 2013 realizado por el área de Contabilidad de acuerdo a la información reportada en el aplicativo Siproweb.
</t>
    </r>
    <r>
      <rPr>
        <b/>
        <sz val="9"/>
        <rFont val="Arial"/>
        <family val="2"/>
      </rPr>
      <t xml:space="preserve">
Continúa abierto el hallazgo.</t>
    </r>
  </si>
  <si>
    <t>2.6.3 Hecho Irregular constitutivo de presunto hallazgo administrativo por incumplimiento de lo dispuesto en el numeral 22 de la Resolución Reglamentaría 0112 del 30 de enero de 2009, en los contratos que se describen a continuación. Contrato interadministrativo de prestación de servicios No. 023 de 2011, / Servicios Postales Nacionales e Internacional - Contrato de Prestación de Servicios No. 014 de 2011, / GRAN IMAGEN EU - Contrato de prestación de servicios No. 011 de 2011, / SERVICONFOR LTDA - Invitación pública No. 16 de 2011 / Caja Colombiana De Subsidio Familiar - COLSUBSIDIO.</t>
  </si>
  <si>
    <t>2- Realizar la liberación de saldos presupuestales de acuerdo a la información remitida por la Subdirección de Contratación (Actas de Liquidación).</t>
  </si>
  <si>
    <t xml:space="preserve">Subdirección de Contratación Subdirección Financiera </t>
  </si>
  <si>
    <r>
      <t xml:space="preserve">SEGUIMIENTO JUNIO DE 2013:
</t>
    </r>
    <r>
      <rPr>
        <sz val="9"/>
        <rFont val="Arial"/>
        <family val="2"/>
      </rPr>
      <t>La Subdirección Financiera a la fecha no ha recibido solicitud por parte de la Subdirección de Contratación para la liberación de Saldos.</t>
    </r>
  </si>
  <si>
    <r>
      <t xml:space="preserve">Seguimiento a junio de 2013:
</t>
    </r>
    <r>
      <rPr>
        <sz val="9"/>
        <rFont val="Arial"/>
        <family val="2"/>
      </rPr>
      <t>Se pudo verificar a través del área de presupuesto que  la Subdirección Financiera no ha realizado solicitudes para la liberación de saldos presupuestales.</t>
    </r>
    <r>
      <rPr>
        <b/>
        <sz val="9"/>
        <rFont val="Arial"/>
        <family val="2"/>
      </rPr>
      <t xml:space="preserve">
Continúa abierto el hallazgo.</t>
    </r>
  </si>
  <si>
    <t>2.6.5</t>
  </si>
  <si>
    <t>2.6.5 Hecho Irregular constitutivo de presunto hallazgo administrativo por incumplimiento de lo dispuesto en la Resolución 035 de 2009, por la cual se adopta el Manual de Procedimientos para Almacén e Inventarios de la entidad. En el Contrato de compraventa No. 54 del 21 de diciembre de 2011, suscrito entre la Contraloría de Bogotá, D.C., y Jilber Orlando Blanco Forero, por valor de $62.799.000, con el objeto de ?El contratista se compromete a entregar a título de venta real y material bonos canjeables ....Las circunstancias descritas con anterioridad, contrarían presuntamente lo dispuesto en la Resolución 035 de 2009, por la cual se adopta el Manual de Procedimientos para Almacén e Inventarios de la entidad, sobre el ingreso al Almacén de bienes por compras.</t>
  </si>
  <si>
    <t>Para efectos de estblecer control referente al proceso de ingreso de almacen se procedera a ajustar el procedimineto de Recepción y pago de cuentas, incluyendo un punto de control, relativo al cumplimiento de los requisitos establecidos en el anexo 1 del procedimineto referido, en donde se incluye como soporte para el respectivo pago el ingreso al almacen de los bines adquiridos.</t>
  </si>
  <si>
    <t>Procedimiento modificado SI: 100% NO: 0%</t>
  </si>
  <si>
    <t>Subdireción Finanicera</t>
  </si>
  <si>
    <t>DAIRO GIRALDO VELÁQUEZ</t>
  </si>
  <si>
    <r>
      <t xml:space="preserve">SEGUIMIENTO JUNIO DE 2013:
</t>
    </r>
    <r>
      <rPr>
        <sz val="9"/>
        <rFont val="Arial"/>
        <family val="2"/>
      </rPr>
      <t xml:space="preserve">La Modificación de los Procedimientos de Recepción y Pago de Cuentas se encuentran en revisión. </t>
    </r>
  </si>
  <si>
    <t>18/10/2011
11/04/2013</t>
  </si>
  <si>
    <t>Informe de auditoría especial -Cumplimiento Ley 909/2004 desde la vigencia enero 2007 a junio 30 de 2011 -Oct. de 2011
Aud. Regular Vig-2011-radicación 1-2013-18958-proc-438374, abril 11-2013</t>
  </si>
  <si>
    <t>Capitulo 2,1 - Vinculaciones
Capítulo 2,1 -Seguimiento al Plan de Mejoramiento páginas 17-18</t>
  </si>
  <si>
    <t xml:space="preserve">2.1.1. Hallazgo administrativo con incidencia disciplinaria por no solicitar ante la Comisión Nacional del Servicio Civil las autorizaciones necesarias para realizar los nombramientos provisionales en vacancia definitiva. </t>
  </si>
  <si>
    <t>Ninguno que requiera presupuesto adicional</t>
  </si>
  <si>
    <t>16-04-2013 al 15-06-2013</t>
  </si>
  <si>
    <t>Procedimineto modificado, implementando los lineamietos dados por el Archivo Distrital SI: 100% NO: 0%</t>
  </si>
  <si>
    <r>
      <t xml:space="preserve">Seguimiento a Diciembre 2012. </t>
    </r>
    <r>
      <rPr>
        <sz val="8"/>
        <rFont val="Arial"/>
        <family val="2"/>
      </rPr>
      <t xml:space="preserve">Con memorando 3-2012-33780 de diciembre 2012 se solicitó el retiro del hallazgo. 
</t>
    </r>
    <r>
      <rPr>
        <u/>
        <sz val="8"/>
        <rFont val="Arial"/>
        <family val="2"/>
      </rPr>
      <t>Seguimiento a marzo de 2013.</t>
    </r>
    <r>
      <rPr>
        <sz val="8"/>
        <rFont val="Arial"/>
        <family val="2"/>
      </rPr>
      <t>Segùn informe preliminar de la Aud. Fiscal, (Aud-Regular vigencia 2011)  este hallazgo sigue abierto. Una vez el informe de la Aud. Fiscal se remita en firme, se procederà a efectuar anàlisis a las observaciones que finalmente ese organismo de control formule a la Contraloria.
Seguimiento a Junio de 2013.  Mediante el memorando de radicación 3-2013-15599 de junio 13 de 2013, se envió el procedimiento de Vinculación ajustado, según observación. Se considera cumplida la acción.</t>
    </r>
  </si>
  <si>
    <r>
      <t>Verificación  a junio de 2013:  
Evidenciado</t>
    </r>
    <r>
      <rPr>
        <sz val="8"/>
        <color indexed="8"/>
        <rFont val="Arial"/>
        <family val="2"/>
      </rPr>
      <t xml:space="preserve"> memorando de radicación 3-2013-15599 de 13/06/2013, mediante el cual, se remitió el procedimiento de Vinculación ajustado, de acuerdo con la nueva organización de la entidad y normas aplicables y/o requerimientos solicitados. 
Por la eficacia de la acción, se sugiere a la Auditoría Fiscal elcierre del hallazgo. </t>
    </r>
    <r>
      <rPr>
        <b/>
        <sz val="8"/>
        <color indexed="8"/>
        <rFont val="Arial"/>
        <family val="2"/>
      </rPr>
      <t xml:space="preserve">
</t>
    </r>
    <r>
      <rPr>
        <b/>
        <sz val="8"/>
        <color indexed="12"/>
        <rFont val="Arial"/>
        <family val="2"/>
      </rPr>
      <t xml:space="preserve">
</t>
    </r>
  </si>
  <si>
    <t>Jorge A. Tabares V.
08/07/2013</t>
  </si>
  <si>
    <t>Capitulo 2,2 - Encargos
Capítulo 2,1 -Seguimiento al Plan de Mejoramiento páginas 17-18</t>
  </si>
  <si>
    <t xml:space="preserve">Aplicar lo señalado en el artículo 24 de la Ley 909 de 2004, mediante el establecimiento de criterios y mecanismos para el otrogamiento de encargos en cargos de Carrera Administrativa, en la entidad. </t>
  </si>
  <si>
    <t>Existencia de crierios y mecanismos para otorgar encargos en cargos de carrera administrativa
SI:    100%
NO:     0%</t>
  </si>
  <si>
    <t>Realizar encargos en cargos de carrera administrativa, aplicando los criterios y mecanismos establecidos en la Entidad.</t>
  </si>
  <si>
    <t>al 15-06-2013</t>
  </si>
  <si>
    <r>
      <t xml:space="preserve">Seguimiento a diciembre 2012.  Se dio cumplimiento al reconocimiento de estímulos en dic. 21/12-(fiesta fin año). Se reitera el cierre.
</t>
    </r>
    <r>
      <rPr>
        <u/>
        <sz val="8"/>
        <rFont val="Arial"/>
        <family val="2"/>
      </rPr>
      <t>Seguimiento a marzo de 2013</t>
    </r>
    <r>
      <rPr>
        <sz val="8"/>
        <rFont val="Arial"/>
        <family val="2"/>
      </rPr>
      <t xml:space="preserve">. Segùn informe preliminar de la Aud. Fiscal, (Aud-Regular vigencia 2011)  este hallazgo sigue abierto. No obstante en las respuestas a dicho informe, se reiteró su cumplimiento en tèrmino como se evidencia con los soportes y por ello se reitera el cierre.  
Seguimiento a junio de 2013. Desde el segundo semestre del 2012, la entidad adoptó criterios para el otorgamiento de encargos, es así que en la vigencvia de 2013, se dio aplicación estricta a los requisitos señalados en la L.909/04, concordante con la circular 005/2012 de la CNSC. para ello, se estableció un cronograma, que incluía; entre otros, el estudio de verificación de cumplimiento de requisitos, la realización de prueba para medir aptitudes y habilidades. Igualmnete, se tuvo en cuenta la calificación final de evaluación del desempeño laboral, sanciones disciplinarias. Estas evidencias, se encuentran publicadas en la Página Web, en le link de Talento Humano. Consideramos cumplida la acción. </t>
    </r>
  </si>
  <si>
    <r>
      <t xml:space="preserve">Verificación a junio de 2013:
</t>
    </r>
    <r>
      <rPr>
        <sz val="8"/>
        <rFont val="Arial"/>
        <family val="2"/>
      </rPr>
      <t xml:space="preserve">Evidenciadas aplicación del artículo 24 de la Ley 909 de 2004, para el otrogamiento de encargos en cargos de Carrera Administrativa, en la entidad, en el sentido que para el otorgamiento de encargos, efectuado a través de las invitaciones Nos. 3 y 4 de marzo de 2013,  se tuvo en cuenta la acreditación de los requisitos para su ejercicio, las aptitudes y habilidades para su desempeño (pruebas psicotécnicas), no haber sido sancionados disciplinariamente durante el último año y que su última evaluación del desempeño fuera sobresaliente. Asimismo, los encargos fueron otorgados con una duración no superior a seis (6) meses..... Las anteriores actuaciones fueron debidamente publicadas a través de la intranet y fijadas en cartelera en el edificio principal.
Por la eficacia de la acción, se sugiere a la Auditoría Fiscal elcierre del hallazgo. 
</t>
    </r>
  </si>
  <si>
    <t>Aud. Especial - Sistemas de Información 2012
Aud. Regular Vig-2011-radicación 1-2013-18958-proc-438374, abril 11-2013</t>
  </si>
  <si>
    <t>Capítulo de Hallazgos
Capítulo 2,1 -Seguimiento al Plan de Mejoramiento páginas 17-18</t>
  </si>
  <si>
    <t>No.de procesos faltantes puestos en funcionamiento/ No. total de procesos faltantes x 100</t>
  </si>
  <si>
    <r>
      <t>Seguimiento a MARZO 2013.</t>
    </r>
    <r>
      <rPr>
        <sz val="8"/>
        <rFont val="Arial"/>
        <family val="2"/>
      </rPr>
      <t xml:space="preserve"> Según radicación 3-2013-06187 de marzo 04 de 2013, se envió a Administrativa instructivo para direccionar Correspondencia en los procesos de SIGESPRO. Adicionalmente, con memorando 3-2013-06191de marzo 04 de 2013, se envió a la Oficina de Control Interno, comunicación sobre las actividades realizadas que condujeron al cumplimiento de la acción propuesta para este hallazgo. Por consiguiente se considera cumplida la acción.  
Seguimiento a junio 2013. Se considera cumplida la acción, por lo que se reitera el cierre. </t>
    </r>
  </si>
  <si>
    <r>
      <t xml:space="preserve">Verificación a marzo de 2013:
</t>
    </r>
    <r>
      <rPr>
        <sz val="8"/>
        <rFont val="Arial"/>
        <family val="2"/>
      </rPr>
      <t>Evidenciado memorando radicado 3-2013-06187 de 04/03/2013, instructivo para direccionar Correspondencia en los procesos de SIGESPRO, remitido a la Dirección Administrativa y Financiera .
Evidenciado memorando 3-2013-06191de 04/03/2013, comunicación sobre las actividades realizadas que condujeron al cumplimiento de la acción propuesta para este hallazgo, remitido a la Oficina de Control Interno. Se comprobó que la Entidad, mediante comunicaciópn 2-2013-03885 comunicó a la Auditoría Fiscal, el cumplimiento de la Acción. 
Por la eficacia de la acción, se sugiere a la Auditoría Fiscal el cierre del hallazgo.</t>
    </r>
    <r>
      <rPr>
        <b/>
        <i/>
        <sz val="8"/>
        <rFont val="Arial"/>
        <family val="2"/>
      </rPr>
      <t xml:space="preserve">
</t>
    </r>
    <r>
      <rPr>
        <b/>
        <sz val="8"/>
        <rFont val="Arial"/>
        <family val="2"/>
      </rPr>
      <t xml:space="preserve">Verificación  a junio de 2013:  
</t>
    </r>
    <r>
      <rPr>
        <sz val="8"/>
        <rFont val="Arial"/>
        <family val="2"/>
      </rPr>
      <t>Por la eficacia de la acción, se reitera a la Auditoría Fiscal el cierre del hallazgo.</t>
    </r>
  </si>
  <si>
    <t xml:space="preserve">
Jorge A. Tabares V.
08/04/2013</t>
  </si>
  <si>
    <t>Auditoría Interna de la calidad. Noviembre de 2012</t>
  </si>
  <si>
    <t>Reporte de No Conformidades y/No conformidades potenciales</t>
  </si>
  <si>
    <t>Modificar el Procedimiento de  seguridad social, a fin de ajustar la actividad toda vez que se debe independizar la responsabilidad de la realización de la actividad relacionada con la observación.</t>
  </si>
  <si>
    <t>Procedimiento modificado: SI: 100%. NO : 0%.</t>
  </si>
  <si>
    <t>Procedimiento modificado</t>
  </si>
  <si>
    <r>
      <t>Seguimiento a marzo 2013</t>
    </r>
    <r>
      <rPr>
        <sz val="8"/>
        <rFont val="Arial"/>
        <family val="2"/>
      </rPr>
      <t>. Se revisó el procedimiento y se ajustó para proceder con el tramite.
Seguimiento a junio 2013. Mediante el memorando de radicación 3-2013-16189, se remitieron nuevamente a Planeación los ajustes solicitados a los procedimientos que se habían enviado con memorando 3-2013-11367 de abril 30 de 2013 .</t>
    </r>
  </si>
  <si>
    <r>
      <t>Verificación a junio de 2013:</t>
    </r>
    <r>
      <rPr>
        <sz val="8"/>
        <rFont val="Arial"/>
        <family val="2"/>
      </rPr>
      <t xml:space="preserve">
Evidenciado memorando No. 3-2013-11367 de abril 30 de 2013, a través del cual se remitieron los procedimientos de Prestaciones Sociales  y Liquidación de Nómina. Asimismo, el memorando No. 3-2013-16189 de 19/06/2013, mediante el cual, se remitieron nuevamente a la Dirección de Planeación los ajustes a la modificación del Procedimiento de  Seguridad Social, solicitados por tal Dirección. 
No obstante cumplirse la acción por parte del la Dirección de talento Hummano, no se efectúa el cierre hasta tanto el procedimiento esté debidamente aprobado y en ejecución. </t>
    </r>
  </si>
  <si>
    <t xml:space="preserve">
Jorge A. Tabares V.
08/07/2013</t>
  </si>
  <si>
    <t>Diciembre 06 de 2012</t>
  </si>
  <si>
    <t>No conformidades potenciales/Acta no. 4 de reunipon de Equipo de análisis-2012</t>
  </si>
  <si>
    <t>Numeral 4 del Acta no. 4 de reunipon de Equipo de análisis de diciembre 2012</t>
  </si>
  <si>
    <t xml:space="preserve">´-Diligenciar la lista de chequeo para verificar y establecer en qué circunstancias laborales se encuentra el funcionario a ser retirado, comunicando al nominador.  </t>
  </si>
  <si>
    <t>Listas de chequeo diligenciadas de los funcionarios retirados. SI: 100%. NO : 0%.</t>
  </si>
  <si>
    <t>Diligenciar listas de chequeo para los casos de retiro no voluntario</t>
  </si>
  <si>
    <t xml:space="preserve">Director a de Talento Humano </t>
  </si>
  <si>
    <t>01-01-2013 al 30-04-2013</t>
  </si>
  <si>
    <r>
      <t>Seguimiento a marzo 2013</t>
    </r>
    <r>
      <rPr>
        <sz val="8"/>
        <rFont val="Arial"/>
        <family val="2"/>
      </rPr>
      <t>. Se aplica al momento de decidir el retiro de un funcionario. En este trimestre no se ha dado ningun caso. Los retiros han sido voluntarios.
Seguimiento a junio 2013. Desde marzo 17 a abril 21 de 2013, se generaron 2 insubsistencias de Gerentes. Se llenó el formato, según información que reposa en la entidad.</t>
    </r>
  </si>
  <si>
    <r>
      <t xml:space="preserve">Verificación a junio de 2013:
</t>
    </r>
    <r>
      <rPr>
        <sz val="8"/>
        <rFont val="Arial"/>
        <family val="2"/>
      </rPr>
      <t>Evidenciado Diligenciamiento de las listas de chequeo para verificar y establecer las circunstancias laborales de los funcionarios retirados Jhon Alexander Chalarcá Gómez, Gerente 039-2 de 02/07/2013 y José Luis Torres Martínez, Gerente 039-2 de 15/04/2013.
Por la eficacia de la acción se mitiga el riesgo.</t>
    </r>
  </si>
  <si>
    <t>8.1.</t>
  </si>
  <si>
    <t>Verificar que la liquidación se realice  de conformidad con las normas vigentes  y la jurisprudencia sobre la materia</t>
  </si>
  <si>
    <t>Sentencias debidamente liquidadas SI: 100%. NO : 0%.</t>
  </si>
  <si>
    <t xml:space="preserve">Revisión de todas las que lleguen </t>
  </si>
  <si>
    <t>Subdirección de Gestión Humana 
Dirección de Talento Humano</t>
  </si>
  <si>
    <t>Miguel Prieto
Maria Teresa Velandia</t>
  </si>
  <si>
    <t>Seguimiento a marzo 2013. En este trimestre no se ha recibido orden de liquidación de sentencias judiciales.
Seguimiento a Junio de 2013. Se recibió una sentencia judicial (Luis Correa) y ya se solicitó la disponibilidad presupuestal a Secretaria de Hacienda.</t>
  </si>
  <si>
    <r>
      <t xml:space="preserve">Verificación a marzo de 2013:
</t>
    </r>
    <r>
      <rPr>
        <sz val="8"/>
        <rFont val="Arial"/>
        <family val="2"/>
      </rPr>
      <t>Evidenciada liquidación de la sentencia judicial del exfuncionario Luis Correa, según tasa determinadas por el DANE, interés bancario corriente, certificadas por la Super Intendencia Financiera, correspondiente al periodo 2004-2007. Se sugiere revisar la fecha de terminación establecida con vencimiento 30/04/2013, puesto que existe la posibilidad de ocurrencia en cualquier momento.
Continúa abierto para seguimiento.</t>
    </r>
  </si>
  <si>
    <t xml:space="preserve">8.1. </t>
  </si>
  <si>
    <t xml:space="preserve">Realizar revisiones bimensules a los procesos disciplinarios, a fin de verificar términos y aplicación de la normatividad vigente, incluyendo pronunciamientos jurisdiccionales.
Solicitar capacitación en derecho disciplinario, para los funcionarios de la Oficina, en temas concretos sobre conductas de mayor trascendencia y complejiad. </t>
  </si>
  <si>
    <t>Revisión bimensual a los procesos disciplinarios. SI: 100%. NO : 0%.
Solicitud escrita de la capacitación. SI: 100%. NO : 0%.</t>
  </si>
  <si>
    <t>Una solicitud de Capacitación</t>
  </si>
  <si>
    <t>Oficina de Asuntos Disciplinarios</t>
  </si>
  <si>
    <t>Jefe oficina Asuntos disciplinarios</t>
  </si>
  <si>
    <t>01-01-2013 al 31-12-2013
01-01-2013 al 30-04-2013</t>
  </si>
  <si>
    <t>50%
100%</t>
  </si>
  <si>
    <r>
      <t>Seguimiento a Marzo de 2013</t>
    </r>
    <r>
      <rPr>
        <sz val="8"/>
        <rFont val="Arial"/>
        <family val="2"/>
      </rPr>
      <t>. Con ............ acta No.1 del 15 de marzo de 2013, ........... un total de 82 procesos activos, ninguno en riesgo de prescripciòn y se encuentran dentro de los terminos procesales.............. . Así mismo, mediante Radicado No.3-2013-07699 del 18-03-2013 se solicitó ........... programar una capacitación para los funcionarios de la oficina de Asuntos Disciplinarios, sobre Ley 1474 de 2011 "Ley Anticorrupción", por contener modificaciones sustanciales y procedimientales.
Seguimiento a junio 20 de 2013. Según acta No. 3 de junio 20 de 2013, se realizó revisión a los procesos y se estableció que a la fecha exiten 
Un expediente  de 2009, 3 de 2010, 20 de  2011, 35 de 2012 y 17 de 2013, para un total de 76 procesos activos, ninguno en riesgo de prescripciòn y se encuentran dentro de los terminos procesales.
Frente a la capacitación, la solicitud fue realizada y estamos a la espera de la realización de la misma por parte de Capacitación.</t>
    </r>
  </si>
  <si>
    <r>
      <t xml:space="preserve">Verificación a junio de 2013:
</t>
    </r>
    <r>
      <rPr>
        <sz val="8"/>
        <rFont val="Arial"/>
        <family val="2"/>
      </rPr>
      <t>Verificada</t>
    </r>
    <r>
      <rPr>
        <b/>
        <sz val="8"/>
        <rFont val="Arial"/>
        <family val="2"/>
      </rPr>
      <t xml:space="preserve"> </t>
    </r>
    <r>
      <rPr>
        <sz val="8"/>
        <rFont val="Arial"/>
        <family val="2"/>
      </rPr>
      <t>acta No. 3 de 30/06/2013, en 2 folios, a través de la cual se efectuó seguimiento bimensual a los procesos disciplinarios, a fin de verificar términos y aplicación de la normatividad vigente, incluyendo pronunciamientos jurisdiccionales, evidenciándose la existencia de  un expediente  de 2009, 3 de 2010, 20 de  2011, 35 de 2012 y 17 de 2013, para un total de 76 procesos activos, ninguno en riesgo de prescripciòn y se encuentran dentro de los terminos procesales.                 
Evidenciado memorando radicado No. 3-2013-07699 de 18/03/2013, de solicitud al Subdirector de Capacitación y Cooperación Técnica de capacitación para los funcionarios de la oficina de Asuntos Disciplinarios sobre Ley 1474 de 2011 "Ley Anticorrupción", la cual introdujo modificaciones sustanciales y procedimientales. La capacitación fue convocada vía outlook el 02/07/2013 y se realizó el 08/07/2013. Se sugiere revisar la fecha de terminación establecida, puesto que existen dos fechas en el formato: A 30/04/13 y a 31/12/13.
Continúa abierto para seguimiento.</t>
    </r>
  </si>
  <si>
    <t>Auditoria Regular - Vigencia 2011</t>
  </si>
  <si>
    <t>Capítulo 2,2-Evaluación al sisitema de control interno-hallazgo 2,2,1,1</t>
  </si>
  <si>
    <t>Hallazgo 2,2,1,1. "Se detectaron inconsistencias… particularmente con la evaluación del desempeño del recurso humano…. Se encuentra en el Procedimiento para la evaluación del desempeño laboral…. Que en las definiciones… no hacen alusión en ningún ítem del Plan de Mejoramiento, sin embargo, aparece este concepto en los llamados "1, registros" y de igual manera en el numeral 6-anexos ordinal 1. Es decir el procedimiento adoptado no contiene todas las actividades a documentar, no están definidos de manera explícita los documentos complementarios, tan solo están incluidos sus registros. Adicionalmente, no se socializaron ni se explicaron a los evaluadores y evaluados de manera comprometida los INSTRUMENTOS DE EVALUACIÓN, ni se establecieron parámetros claros relacinados con los criterios propios para acceder al nivel sobresaliente. Esto es innegable, cuando en la premiación correspondiente a la vigencia del 2011, no tuvieron acceso a este tipo de estímulos y beneficios los funcionarios del proceso Misional, quedando todos ellos en las áreas del proceso de apoyo de la entidad. incumpliéndose adicionalmente lo normado en el artículo 2 del Acuerdo No. 137 de 2010 CNSC....Con estos hechos, no se garantiza que la evaluación del desempeño laboral.... se efectúe con base en parámetros previamente establecidos.... Analizada la respuesta dada por la entidad esta no se acepta, .... al revisar los anexos aportados no se evidencia la capacitación de la totalidad de los evaluadores....  se debe presentar acciones correctivas para subsanar situaciones realmente detectadas."</t>
  </si>
  <si>
    <t>Emitir una circular a fin de dar a conocer a todos los evaluadores y evaluados, los derechos y deberes para el adecuado desarrollo del proceso de evaluación del desempeño laboral, en la cual se enumerarán las responsabilidades que tienen los integrantes del proceso y que según lo establecido en la norma, el punto de control serán las reuniones de retroalimentación definidas por cada evaluador según los cronogramas de trabajo, estas reuniones se realizarán como mínimo dentro del mes siguiente de la fijación de compromisos  y en la primera  evaluación semestral y de la realización de las  mismas deberá enviarse reporte a la Dirección de Talento Humano; se les indicará que en las reuniones se debe verificar, entre otros, la pertinencia de los compromisos establecidos para cada evaluado de acuerdo al Manual de Funciones, los avances de acuerdo a las evidencias y en caso dado, los ajustes a que haya lugar. Así mismo, anualmente de remitirá el consolidado de las calificaciones a la Comisión de Personal de la entidad para los fines pertinentes.</t>
  </si>
  <si>
    <t>Circular emitida y enviada con el contenido señalado
SI:   100%
NO:     0%</t>
  </si>
  <si>
    <t>Una circular emitida y enviada a todos los evaludores y evaluados</t>
  </si>
  <si>
    <t>María Teresa Velenadia Fernández -Nancy Alfonso</t>
  </si>
  <si>
    <t xml:space="preserve">  10/05/2013
al 
30/12/2013</t>
  </si>
  <si>
    <t>Seguimiento a junio de 2013. En razón a que la conformidad la AF la otorgó recientemente, la acción se realizará en el segundo semestre de 2013.</t>
  </si>
  <si>
    <r>
      <t xml:space="preserve">Verificación a junio de 2013:
</t>
    </r>
    <r>
      <rPr>
        <sz val="8"/>
        <rFont val="Arial"/>
        <family val="2"/>
      </rPr>
      <t>Se efectuará verificación de implementación de acciones durante el tercer trimestre de 2013, en razón a lo reciente de su inclusión el Plan de Mejoramiento.</t>
    </r>
    <r>
      <rPr>
        <b/>
        <sz val="8"/>
        <rFont val="Arial"/>
        <family val="2"/>
      </rPr>
      <t xml:space="preserve">
</t>
    </r>
  </si>
  <si>
    <t>Enero 10 de 2013</t>
  </si>
  <si>
    <t>Informe de gestión 2012</t>
  </si>
  <si>
    <t>Capitulo 4. ACCIONES DE MEJORA</t>
  </si>
  <si>
    <t>Para la ejecución, seguimiento, evaluación, etc., del PIC 2013 se deben acatar integralmente por parte de las instancias internas competentes todas las normas del Reglamento Interno de Capacitación, aprobado por el Comité Directivo del 19 de diciembre.</t>
  </si>
  <si>
    <t>Socializar a través de los diferentes canales de comunciación interna con los que cuenta la Contraloría de Bogota, D.C. la Resolución  007 de 2013 (Reglamento Interno Capacitación)</t>
  </si>
  <si>
    <t>Socializaciones realizadas*100 /20 socializaciones progamadas</t>
  </si>
  <si>
    <t>Realizar 20 acciones de socialización</t>
  </si>
  <si>
    <t>Subdirección de Capaciatción y Cooperación Técnica</t>
  </si>
  <si>
    <t>Subdirector de Capaciatción y Cooperación Técnica</t>
  </si>
  <si>
    <t>Noticontrol, Correos electronicos</t>
  </si>
  <si>
    <t>15 de mayo, 2013 a 15 de octubre, 2013</t>
  </si>
  <si>
    <t>Seguimiento a junio de 2013. Se realizaron 2 acciones de socializaciónn en Noticontrol los días 16 y 22 de mayo del año en curso y una socialziación en la presentación de la Inducción Institucional realizada el día martes 18 de junio del año en curso.</t>
  </si>
  <si>
    <r>
      <t>Verificación a junio de 2013:</t>
    </r>
    <r>
      <rPr>
        <sz val="8"/>
        <rFont val="Arial"/>
        <family val="2"/>
      </rPr>
      <t xml:space="preserve">
Evidenciados noticontroles de 16 y 22 de mayo del año en curso, de socialización del Reglamento Interno de Capacitación  y de 17 y 19 de junio, invitación a la socialización y resumen de la misma, respectivamente, así como la presentación de la Inducción Institucional realizada el día martes 18 de junio del año en curso, instalada por el Contralor de Bogotá a los 110 funcionarios ingresados recientemente a la institución.
Por la eficacia de la acción se efectúa el cierre.</t>
    </r>
  </si>
  <si>
    <t>Gestionar la contratación de un médico especialista en Salud Ocupacional de conformidad con el estudio de conveniencia y oportunidad</t>
  </si>
  <si>
    <t>Gestionar la contratación de un médico especialista en Salud Ocupacional</t>
  </si>
  <si>
    <t xml:space="preserve">Un (1) médico </t>
  </si>
  <si>
    <t>Un médico contratado</t>
  </si>
  <si>
    <t>Subdirección de Bienestar Social-Grupo de Salud Ocupacional</t>
  </si>
  <si>
    <t>Subdirector de Bienestar Social</t>
  </si>
  <si>
    <t>Diciembre 31 de 2013</t>
  </si>
  <si>
    <t>Seguimiento a junio de 2013. Según acta de marzo 19 de 2013 se inició a la ejecución del Contrato  008 del 2013, suscrito por el doctor German Gómez Bustamante y la Contraloria de Bogotá, con objeto: Prestar los servicios profesionales y Especializados en medicina Laboral a la Contraloria de Bogotá D.C. en desarrollo al Sistema de Gestión de la Seguridad y Salud en el trabajo/ GG-SST y en forma interdisciplinaria  con el Grupo de Gestión de la Seguridad y Salud en el trabajo de la entidad.</t>
  </si>
  <si>
    <r>
      <t>Verificación a junio de 2013:</t>
    </r>
    <r>
      <rPr>
        <sz val="8"/>
        <rFont val="Arial"/>
        <family val="2"/>
      </rPr>
      <t xml:space="preserve">
Evidenciada acta de 19/03/2013 de inicio a la ejecución del Contrato  008 del 2013, suscrito por el doctor Germán Gómez Bustamante y la Contraloría de Bogotá, con objeto: Prestar los servicios profesionales y Especializados en medicina Laboral a la Entidad, en desarrollo al Sistema de Gestión de la Seguridad y Salud en el trabajo/ GG-SST y en forma interdisciplinaria  con el Grupo de Gestión de la Seguridad y Salud en el trabajo de la entidad.
Asimismo, evidenciado contrato No. 008 de 2013 por valor de $32.000.000, por un término de 8 meses.
Por la eficacia de la acción se efectúa el cierre.</t>
    </r>
  </si>
  <si>
    <t xml:space="preserve">La Resolución Reglamentaria 032 del 30 de noviembre de 2011 debe ser modificada para hacerla acorde con la realidad administrativa y económica de la Entidad según el Acuerdo 519 de 2012. Además, de presentar algunas inconsistencias en el articulado. </t>
  </si>
  <si>
    <t>Proyectar y enviar para trámite de aprobación la nueva Resolución.</t>
  </si>
  <si>
    <t>Un (1) Proyecto de Resolución enviado</t>
  </si>
  <si>
    <t>Adopción del Proyecto de Resolución.</t>
  </si>
  <si>
    <t>Subdirección de Bienestar Social</t>
  </si>
  <si>
    <t>Seguimiento a junio de 2013. Se elaboró el proyecto de resolución el cual se encuentra en revisión y para aprobación del Comité de Incentivos.</t>
  </si>
  <si>
    <r>
      <t xml:space="preserve">Verificación a junio de 2013:
</t>
    </r>
    <r>
      <rPr>
        <sz val="8"/>
        <rFont val="Arial"/>
        <family val="2"/>
      </rPr>
      <t>Evidenciado proyecto de resolución que modificará la No. 032 del 30 de noviembre de 2011, acorde con la realidad administrativa y económica de la Entidad, según el Acuerdo 519 de 2012, así como la corrección de inconsistencias en el articulado.  el cual se encuentra en revisión y para aprobación del Comité de Incentivos.
Se encuentra dentro de los términos establecidos.
Continúa abierto para seguimiento.</t>
    </r>
    <r>
      <rPr>
        <b/>
        <sz val="8"/>
        <rFont val="Arial"/>
        <family val="2"/>
      </rPr>
      <t xml:space="preserve">
</t>
    </r>
  </si>
  <si>
    <t xml:space="preserve">Asumir los cambios impuestos por la Ley 1562 de 2012, en cuanto a la       organización del Sistema de Gestión para la Seguridad y Salud en el Trabajo, ante lo cual habrá que asumir las Normas NTC-OHSAS 18001, como modelo       de la gestión en la materia. </t>
  </si>
  <si>
    <t>Realizar los ajustes necesarios para adoptar los cambios establecidos en la Ley 1562 de 2012, en cuanto a la organización del Sistema de Gestión para la Seguridad y Salud en el Trabajo, asumiendo las Normas NTC-OHSAS 18001, como modelo de la gestión en la materia</t>
  </si>
  <si>
    <t>Realización de los ajustes requeridos *100 /Total acciones o ajustes programados para para adoptar los cambios establecidos en la Ley 1562 de 2012.</t>
  </si>
  <si>
    <t xml:space="preserve"> Sistema de Gestión para la Seguridad y Salud en el Trabajo, según la Ley 1562/2012 </t>
  </si>
  <si>
    <t>Seguimiento a Junio de 2013. Con apoyo de la ARL-Positiva, se revisaron las Normas OHSAS 1800, determinándose qué procedimientos se deben levantar y qué otros requisitos se deben armonizar con lo ya exigido e implementado por ISO 9001. En la instalación de la XVIII Semana de la SO, el Contralor formalizó la Política Institucional en SST. También, se han levantado y socializado: Matriz de Objetivos, Metas y Plan de Acción, Matríz de Requisitos Legales y de otra índole, Matríz Panorama de Factores de Riesgos (la cual ya existía), Programa de Motivación, Comunicación y Participación. También se levantaron y socializaron los siguientes procedimientos: Investigación de Incidentes y Accidentes de Trabajo, para la Identificación y Evaluación de Requisitos Legales y para la Identificación de Peligrosos.</t>
  </si>
  <si>
    <r>
      <t>Verificación a junio de 2013:</t>
    </r>
    <r>
      <rPr>
        <sz val="9"/>
        <rFont val="Arial"/>
        <family val="2"/>
      </rPr>
      <t xml:space="preserve">
Evidenciada comunicación del Coordinador GG-SST de 11/06/2013, donde se  corrobora el trabajo conjunto con la Administradora de Riesgos Laborales ARL-Positiva, lográndose a la fecha la revisión de las Normas OHSAS 18001determinándose que procedimientos se deben levantar en atención a los requisitos exigidos por esta; asimismo qué otros requisitos se deben armonizar con lo ya exigido e implementado por las Normas ISO 9001, entre otros aspectos. 
Continúa abierto para seguimiento.
</t>
    </r>
  </si>
  <si>
    <t>Mayo 14 de 2013</t>
  </si>
  <si>
    <t xml:space="preserve">Informe de SUGAR de mayo 14 de 2013 y análisis con equipo de trabajo -SUGAR </t>
  </si>
  <si>
    <t>Cap. de limitantes y sugerencias</t>
  </si>
  <si>
    <t>Una vez realizado el Diagnónstico y el Plan de Trabajo sobre el tema SUGAR, y según prueba piloto, se debe tomar la acción para realizar efectivamente la correción de la información en el Aplicativo SUGAR, para que la Subdirección de Gestión de Talento Humano reciba a satisfacción y continúe con el control y registro de la inforación en dicho aplicativo.</t>
  </si>
  <si>
    <t xml:space="preserve">Categorizar, digitalizar, revisar y corregir en el aplicativo SUGAR durante la vigencia de 2013 un total de 100 Hojas de Vida, recibiéndose éstas satisfactoriamente por la Subdirección de Talento Humano.
 </t>
  </si>
  <si>
    <t>Hojas de vida recibidas a satisfacción en Gestión Humana*100/Total de Hojas Vida Programadas para 2013</t>
  </si>
  <si>
    <t xml:space="preserve">100 hojas de vida Recibidas en Gestión Humana  a satisfación </t>
  </si>
  <si>
    <t>Subdirector de Gestión Humana 
Director de Talento Humano</t>
  </si>
  <si>
    <t>14 de mayo 2013 a 31 de diciembre 2013</t>
  </si>
  <si>
    <t>Seguimiento a junio de 2013. Se han entregado satisfactoriamente 48 hojas de vida en SUGAR. Se está trabajando en el compromiso.</t>
  </si>
  <si>
    <r>
      <t xml:space="preserve">Verificación a junio de 2013:
</t>
    </r>
    <r>
      <rPr>
        <sz val="8"/>
        <rFont val="Arial"/>
        <family val="2"/>
      </rPr>
      <t>Evidenciada categorización, digitalización, revisión y corrección en el aplicativo SUGAR, de 48 hojas de vida durante la vigencia 2013. 
 Se está trabajando en el compromiso. Toma de muestra para verificar el proceso, así: Alaguna Correal Roosevelt; Ayala Collazos Juan y Barrera Coronado Martha.
Continúa abierta para seguimiento.</t>
    </r>
  </si>
  <si>
    <t>Junio 11 de 2013</t>
  </si>
  <si>
    <t>Análisis con la Dirección de Planeación y la Subdirección de Capacitación</t>
  </si>
  <si>
    <t>N/A</t>
  </si>
  <si>
    <t>Restrasos en la implementación de la plataforma virtual y en el diseño de la malla curricular</t>
  </si>
  <si>
    <t>Documentar un plan de trabajo y hacer monitoreo semanal, con el fin de detectar a tiempo las desviaciones</t>
  </si>
  <si>
    <t>Un Plan de Trabajo documentado</t>
  </si>
  <si>
    <t>Implementar una solución integral de educación virtual en la Contraloria de Bogotá, D.C.</t>
  </si>
  <si>
    <t>15 de junio 2013 a 31de diciembre 2013</t>
  </si>
  <si>
    <t>Seguimiento a junio de 2013. Por lo reciente de la acción, apenas inicia a la elaboración el Plan de Trabajo</t>
  </si>
  <si>
    <r>
      <t xml:space="preserve">Verificación a junio de 2013:
</t>
    </r>
    <r>
      <rPr>
        <sz val="8"/>
        <rFont val="Arial"/>
        <family val="2"/>
      </rPr>
      <t>Se efectuará verificación de implementación de acciones durante el tercer trimestre de 2013, en razón a lo reciente de su inclusión el Plan de Mejoramiento.</t>
    </r>
  </si>
  <si>
    <r>
      <t>Fecha:</t>
    </r>
    <r>
      <rPr>
        <sz val="11"/>
        <rFont val="Arial"/>
        <family val="2"/>
      </rPr>
      <t xml:space="preserve"> Julio 26 2013</t>
    </r>
  </si>
  <si>
    <r>
      <t>Auditoria Regular Vigencia 2010
2.6.9</t>
    </r>
    <r>
      <rPr>
        <sz val="9"/>
        <color indexed="8"/>
        <rFont val="Arial"/>
        <family val="2"/>
      </rPr>
      <t>. Hallazgo administrativo por falta de elementos de seguridad industrial necesarios para mitigar posibles eventualidades que se puedan presentar por el funcionamiento de la UPS  de 120 KVA, ubicada en el sótano del edificio de la Lotería de Bogotá.
Durante la visita se observó que el sitio de ubicación de los equipos, carece de elementos de seguridad industrial necesarios para mitigar posibles eventualidades, tales como: detectores de humo, temperatura, extintores especiales para equipos eléctricos y/o complementarios, de tal forma que éstos alerten y/o actúen frente a generación de eventualidades en el sitio sobre todo por las características de los altos voltajes operados en los equipos eléctricos en referencia.</t>
    </r>
  </si>
  <si>
    <r>
      <t xml:space="preserve">TERCER TRIMESTRE DE 2013: </t>
    </r>
    <r>
      <rPr>
        <b/>
        <sz val="9"/>
        <color indexed="8"/>
        <rFont val="Arial"/>
        <family val="2"/>
      </rPr>
      <t>Se reitera el seguimineto efectuado a diciembre de 2012.</t>
    </r>
    <r>
      <rPr>
        <sz val="9"/>
        <color indexed="8"/>
        <rFont val="Arial"/>
        <family val="2"/>
      </rPr>
      <t xml:space="preserve">
Seguimineto cuarto trimestre de 2012: Dando alcance a lo informado en el seguimiento tercer trimestre de 2012,  la Subdirección de Bienestar Social mediante memorando de radicado 3-2012-26585 del 02 -10-2012, remite el informe de la ARP Positiva en relación con la inspección realizada el día de hoy 02 de octubre de 2012 al cuarto UPS de 120 KVA - La DAF a fin de tomar las medidas de seguridad pertinentes lo remite la Subdirección de Servicios Administrativos (memorando RAD. 3-2012-27388 del 10-10-2012 - Se han dado aplicabilidad a recomdaciones asi como la solicitud a la Dirección de Talento Humano la asignación de un Tecnico con conocimientos de electricidad - POR CUMPLIMIENTO DEL ACCIÓN SE SOLICTA EL CIERRE DEL HALLAZGO
Seguimiento tercer trimestre de 2012: La Direcciòan Administrativa, mediante memorando de radicado 3-2012-25889, del 26-09-2012, solicita a la Directora de Talento Humano que a través del programa de Salud Ocupacional se haga acompañamiento con un experto en seguridad industrial para general un diagnostico de verificaci{on de posibles eventualidades y riesgos que se puedan presentar por el funcionamiento de dicah UPS.</t>
    </r>
  </si>
  <si>
    <r>
      <t xml:space="preserve">Verificación a Diciembre de 2012:
</t>
    </r>
    <r>
      <rPr>
        <sz val="9"/>
        <color indexed="8"/>
        <rFont val="Arial"/>
        <family val="2"/>
      </rPr>
      <t xml:space="preserve">Se verificó que la Subdirección de Bienestar Social mediante memorando de radicado 3-2012-26585 del 02 -10-2012, remite el informe de la ARP Positiva con la inspección al cuarto UPS de 120 KVA - La Dirección Administrativa y Financiera remitió a la la Subdirección de Servicios Administrativos mediante memorando RAD. 3-2012-27388 del 10-10-2012 para que tomen las medidas respectivas. 
</t>
    </r>
    <r>
      <rPr>
        <b/>
        <sz val="9"/>
        <color indexed="8"/>
        <rFont val="Arial"/>
        <family val="2"/>
      </rPr>
      <t xml:space="preserve">Por el cumplimiento de la acción se sugiere a la Auditoria fiscal el cierre de este hallazgo.
Verificación a junio de 2013:
</t>
    </r>
    <r>
      <rPr>
        <sz val="9"/>
        <color indexed="8"/>
        <rFont val="Arial"/>
        <family val="2"/>
      </rPr>
      <t xml:space="preserve">Teniendo en cuenta el Diagnostico emitido por la ARP-Positiva, fue remitidó a la Subdirección de Servicios Administrativos a través del memorando RAD. 3-2012-27388 del 10-10-2012.
Por el cumplimiento de la acción se reitera el cierre de este hallazgo a la Auditoría Fiscal.  </t>
    </r>
    <r>
      <rPr>
        <b/>
        <sz val="9"/>
        <color indexed="8"/>
        <rFont val="Arial"/>
        <family val="2"/>
      </rPr>
      <t xml:space="preserve">
</t>
    </r>
  </si>
  <si>
    <t>Auditoria Especial  (Control y manejo dl parque Automotor)</t>
  </si>
  <si>
    <t>5,5 y 5,7</t>
  </si>
  <si>
    <r>
      <t>5.5. Mantenimineto Preventivo y Correctivo
5,7 Supervición de Contratos Relativos al parque Automotor</t>
    </r>
    <r>
      <rPr>
        <sz val="9"/>
        <color indexed="8"/>
        <rFont val="Arial"/>
        <family val="2"/>
      </rPr>
      <t xml:space="preserve">
Se verificaron las cotizaciones, ordenes de trabajo y los oficios de autorización del mantenimiento preventivo y correctivo de los vehículos, evidenciando que no se realizo ninguna visita, no existen actas de inspección y verificación del servicio prestado en los talleres autorizados, este levantamiento de actas es función del supervisor del contrato; se evidenciaron debilidades en la función de supervisón del contrato.</t>
    </r>
  </si>
  <si>
    <t>Dejar registro de cada una de las visitas realizadas al Taller de mentenimiento vehícular durante la ejecucion del contrato</t>
  </si>
  <si>
    <t>No. de Visitas con Registro/No. Visitas Realizadas</t>
  </si>
  <si>
    <t>Subdirección Servicios Generales
Área de Transportes</t>
  </si>
  <si>
    <t>Alexandra Ramirez 
Camilo Garzón</t>
  </si>
  <si>
    <t>30/05/2013
31-12-2013</t>
  </si>
  <si>
    <t>Revisar  los formatos del procedimiento para pagos para adecuarlos al aplicativo SI CAPITAL</t>
  </si>
  <si>
    <r>
      <t xml:space="preserve">Verificación a junio de 2013:
</t>
    </r>
    <r>
      <rPr>
        <sz val="9"/>
        <color indexed="8"/>
        <rFont val="Arial"/>
        <family val="2"/>
      </rPr>
      <t xml:space="preserve">En la actualidad se estan ajustando los procedimienmtos que corresponden al nuevo Proceso de Gestión Documental, de acuerdo a la Caracterización adoptada mediante la Resolución Reglamentaria 020 de 2013 y a los parametros dados por el Archivo de Bogotá. Los cuales estan regidos por la parametrizacion del Archivo distrital.
</t>
    </r>
    <r>
      <rPr>
        <b/>
        <sz val="9"/>
        <color indexed="8"/>
        <rFont val="Arial"/>
        <family val="2"/>
      </rPr>
      <t>El hallazgo continúa abierto para seguimiento.</t>
    </r>
  </si>
  <si>
    <r>
      <t xml:space="preserve">Verificación a junio de 2013:
</t>
    </r>
    <r>
      <rPr>
        <sz val="9"/>
        <color indexed="8"/>
        <rFont val="Arial"/>
        <family val="2"/>
      </rPr>
      <t xml:space="preserve">Se estan evaluando las necesidades de capacitación a los responsables del Area de Archivo Central, dado que actualmente se estan generando ajustes a la planta de personal.
</t>
    </r>
    <r>
      <rPr>
        <b/>
        <sz val="9"/>
        <color indexed="8"/>
        <rFont val="Arial"/>
        <family val="2"/>
      </rPr>
      <t xml:space="preserve">
El hallazgo continúa abierto para seguimiento.</t>
    </r>
  </si>
  <si>
    <r>
      <t xml:space="preserve">Verificación a junio de 2013:
</t>
    </r>
    <r>
      <rPr>
        <sz val="9"/>
        <color indexed="8"/>
        <rFont val="Arial"/>
        <family val="2"/>
      </rPr>
      <t xml:space="preserve">En la actualidad se estan ajustando los procedimienmtos que corresponden al nuevo Proceso de Gestión Documental, de acuerdo a la Caracterización adoptada mediante la Resolución Reglamentaria 020 de 2013 y a los parametros dados por el Archivo de Bogotá.
</t>
    </r>
    <r>
      <rPr>
        <b/>
        <sz val="9"/>
        <color indexed="8"/>
        <rFont val="Arial"/>
        <family val="2"/>
      </rPr>
      <t>El hallazgo continúa abierto para seguimiento.</t>
    </r>
  </si>
  <si>
    <r>
      <t>Seguimineto segundo trimestre de 2013</t>
    </r>
    <r>
      <rPr>
        <sz val="9"/>
        <color indexed="8"/>
        <rFont val="Arial"/>
        <family val="2"/>
      </rPr>
      <t>: En cada visita efectua al Taller encarada de hacer el mantenimineto del parque automotor de propiedad de la Contraloria de Bogotá, se deje constancia mediante registro fotografico y acta de visita respectiva - soportes que pueden ser consultados en la carpeta respectiva que reposa en el area de transporte.</t>
    </r>
  </si>
  <si>
    <r>
      <t>Verificación a junio de 2013:</t>
    </r>
    <r>
      <rPr>
        <sz val="9"/>
        <color indexed="8"/>
        <rFont val="Arial"/>
        <family val="2"/>
      </rPr>
      <t xml:space="preserve">
En cada visita efectuada al taller donde se lleva a cabo el mantenimiento de los vehìculos, se diligencia planilla de asistencia y se toma un registro fotografico.  (Pediente por verificar). </t>
    </r>
    <r>
      <rPr>
        <sz val="9"/>
        <color indexed="10"/>
        <rFont val="Arial"/>
        <family val="2"/>
      </rPr>
      <t xml:space="preserve"> 
</t>
    </r>
    <r>
      <rPr>
        <b/>
        <sz val="9"/>
        <color indexed="10"/>
        <rFont val="Arial"/>
        <family val="2"/>
      </rPr>
      <t xml:space="preserve">
</t>
    </r>
    <r>
      <rPr>
        <b/>
        <sz val="9"/>
        <color indexed="8"/>
        <rFont val="Arial"/>
        <family val="2"/>
      </rPr>
      <t xml:space="preserve">El hallazgo continúa </t>
    </r>
    <r>
      <rPr>
        <b/>
        <sz val="9"/>
        <rFont val="Arial"/>
        <family val="2"/>
      </rPr>
      <t>abierto para seguimiento.</t>
    </r>
  </si>
  <si>
    <r>
      <t>5,9  Control de permanencia de los vehículos en el parqueadero de la Entidad.</t>
    </r>
    <r>
      <rPr>
        <sz val="9"/>
        <color indexed="8"/>
        <rFont val="Arial"/>
        <family val="2"/>
      </rPr>
      <t xml:space="preserve">
En cuanto al suministro de las llantas del parque automotor, se pudo constatar que el control llevado para el montaje,  balanceo y posterior alineación no es adicionado a la hoja de vida del
vehiculo, procedimiento que es necesario y exigido en la actividad No. 4 del numeral 7.7 mantenimiento preventivo y
correctivo”.
.</t>
    </r>
  </si>
  <si>
    <t>Actualizar las hojas de vida de los vehículo, respecto  montaje,  balanceo y posterior alineación de las llantas y demás novedades.</t>
  </si>
  <si>
    <t>No. De hojas de vida de vehículos actualozada/No. De vehículos de la entidad</t>
  </si>
  <si>
    <r>
      <t>Seguimineto segundo trimestre de 2013</t>
    </r>
    <r>
      <rPr>
        <sz val="9"/>
        <color indexed="8"/>
        <rFont val="Arial"/>
        <family val="2"/>
      </rPr>
      <t>: A la fecha se tiene pendiente la validación por parte del Subdirector de Servicios Generales de los procediminetos que se ajustaron, para ser remitidos a la Dirección de Planeación para continuar con el tramite respectivo de conformidad con los procediminetos establecidos para este tipo de proceos</t>
    </r>
  </si>
  <si>
    <r>
      <t xml:space="preserve">Verificación a junio de 2013:
</t>
    </r>
    <r>
      <rPr>
        <sz val="9"/>
        <color indexed="8"/>
        <rFont val="Arial"/>
        <family val="2"/>
      </rPr>
      <t xml:space="preserve">Los procedimientos del Manejo del Parque Automotor (Proceso De Recursos Físicos y Financieros), fueron actualizados por los profesionales del área y se encuentra pendiente por ser validado por el Subdirector para ser remitidos a Planeación. 
</t>
    </r>
    <r>
      <rPr>
        <sz val="9"/>
        <color indexed="10"/>
        <rFont val="Arial"/>
        <family val="2"/>
      </rPr>
      <t xml:space="preserve">
</t>
    </r>
    <r>
      <rPr>
        <b/>
        <sz val="9"/>
        <color indexed="8"/>
        <rFont val="Arial"/>
        <family val="2"/>
      </rPr>
      <t>El hallazgo con</t>
    </r>
    <r>
      <rPr>
        <b/>
        <sz val="9"/>
        <rFont val="Arial"/>
        <family val="2"/>
      </rPr>
      <t>tinúa abierto para su seguimiento.</t>
    </r>
  </si>
  <si>
    <r>
      <t>5,9  Control de permanencia de los vehículos en el parqueadero de la Entidad.</t>
    </r>
    <r>
      <rPr>
        <sz val="9"/>
        <color indexed="8"/>
        <rFont val="Arial"/>
        <family val="2"/>
      </rPr>
      <t xml:space="preserve">
Se presenta diferencia de cinco llantas, entre las cifras reportadas por el Almacén y las verificadas en la bodega central.</t>
    </r>
  </si>
  <si>
    <t xml:space="preserve">Ajustar Tècnicamente  el kardex  preestablecido en el Sistema de Información Financiera, a fin de valuar la existencia real del inventario de elementos exietentes en el Almacen de la Contraloria de Bogota </t>
  </si>
  <si>
    <t>Kardex  Ajustado / Inventario real</t>
  </si>
  <si>
    <t>Direcciòn de Tècnologias y comunicaciones/Subdirecciòn Recursos Materiales</t>
  </si>
  <si>
    <t>Jorge Arteaga y Henry Vargas</t>
  </si>
  <si>
    <t>Humanos Y tècnologicos</t>
  </si>
  <si>
    <t>30-05-2013 /   31-12-2013</t>
  </si>
  <si>
    <r>
      <t>Seguimineto segundo trimestre de 2013:</t>
    </r>
    <r>
      <rPr>
        <sz val="9"/>
        <color indexed="8"/>
        <rFont val="Arial"/>
        <family val="2"/>
      </rPr>
      <t>A la fecha se esta en la elaboración de los estudios previos cuyo objeto es la actualización y ajustes a los estudios previos referentes a la contratación del servicio de mantenimiento a los modulos del sistema SICAPITAL, proceso adelantado por la direción de las TICS</t>
    </r>
  </si>
  <si>
    <r>
      <t xml:space="preserve">Verificación a junio de 2013:
</t>
    </r>
    <r>
      <rPr>
        <sz val="9"/>
        <color indexed="8"/>
        <rFont val="Arial"/>
        <family val="2"/>
      </rPr>
      <t xml:space="preserve">El kardex físico se encuentra actualizado a la fecha  y el sistema que arroja la información se encuentra en proceso de mantenimiento (Si Capital). El Aplicativo Orlado Ospina (No Oficial), es el que permite dar la información actualizada del kardex.
</t>
    </r>
    <r>
      <rPr>
        <b/>
        <sz val="9"/>
        <color indexed="8"/>
        <rFont val="Arial"/>
        <family val="2"/>
      </rPr>
      <t>El hallazgo continúa abierto para seguimiento.</t>
    </r>
  </si>
  <si>
    <t>INFORME DE AUDITORÍA BAJA DE ELEMENTOS VIGENCIA 2012</t>
  </si>
  <si>
    <t>5.3</t>
  </si>
  <si>
    <t>Gestión deficiente para la entrega de los bienes para dar de baja; durante la vigencia 2012, se aprobaron bajas de elemento por un total de $1.069.713.840, de las cuales a febrero de 2013, sólo se ha hecho efectiva la destrucción de 4 licencias de software</t>
  </si>
  <si>
    <t xml:space="preserve">Programar los comites de baja de acuerdo al inventario recibido de bienes devolutivos que esten debidamente conceptualizxados para dar de baja </t>
  </si>
  <si>
    <t>Relacion valor*dia =Valor baja inventario / dias transcurridos</t>
  </si>
  <si>
    <t>Con los dos primeros movimientos podemos fijar un valor al  indicador</t>
  </si>
  <si>
    <t>Subdirección de Recursos Materiales Almacén</t>
  </si>
  <si>
    <t>HENRY VARGAS DÍAZ
CARLOS ADOLFO CORTÉS.</t>
  </si>
  <si>
    <t>01/03/2013 / 31/12/2013</t>
  </si>
  <si>
    <r>
      <t>Seguimineto segundo trimestre de 2013:</t>
    </r>
    <r>
      <rPr>
        <sz val="9"/>
        <color indexed="8"/>
        <rFont val="Arial"/>
        <family val="2"/>
      </rPr>
      <t>Se tiene previsto efectúar el primer Comité de Bajas, Despues del trasteo de las sedes al edificio de la Contraloria.</t>
    </r>
  </si>
  <si>
    <r>
      <t xml:space="preserve">Verificación a junio de 2013:
</t>
    </r>
    <r>
      <rPr>
        <sz val="9"/>
        <color indexed="8"/>
        <rFont val="Arial"/>
        <family val="2"/>
      </rPr>
      <t xml:space="preserve">No se ha programado el Comité de Bajas, debido al traslado de sedes externa al edificio central, visto que hay que consolidar y determinar que elementos se van a dar de baja.
</t>
    </r>
    <r>
      <rPr>
        <b/>
        <sz val="9"/>
        <color indexed="8"/>
        <rFont val="Arial"/>
        <family val="2"/>
      </rPr>
      <t>El hallazgo continúa abierto para seguimiento.</t>
    </r>
  </si>
  <si>
    <t>Inadecuada gestión frente los trámites para la expedición de los actos administrativos que den lugar a la finalización de las baja de elementos aprobados por el Comité Técnico de Bajas e Inventarios de la Contraloría de Bogotá.</t>
  </si>
  <si>
    <t>Validar por parte del Sdubdirector de Recursos Materiales, el acto administrativo mediante el cual de ordena dar de baja los bienes de la entidad, que se regirá por los procedimientos existentes en la entidad.</t>
  </si>
  <si>
    <t xml:space="preserve"># de documentos validados al 100% </t>
  </si>
  <si>
    <r>
      <t>Seguimineto segundo trimestre de 2013:</t>
    </r>
    <r>
      <rPr>
        <sz val="9"/>
        <color indexed="8"/>
        <rFont val="Arial"/>
        <family val="2"/>
      </rPr>
      <t>A la fecha del presente informe no se ha generado proceso de bajas de bienes de la entidad.</t>
    </r>
  </si>
  <si>
    <r>
      <t xml:space="preserve">Verificación a junio de 2013:
</t>
    </r>
    <r>
      <rPr>
        <sz val="9"/>
        <color indexed="8"/>
        <rFont val="Arial"/>
        <family val="2"/>
      </rPr>
      <t xml:space="preserve">No se genera el proceso de bajas debido a que no se ha generado la necesidad debido a que no se ha programado el Comité de Bajas.
</t>
    </r>
    <r>
      <rPr>
        <b/>
        <sz val="9"/>
        <color indexed="8"/>
        <rFont val="Arial"/>
        <family val="2"/>
      </rPr>
      <t>El hallazgo continúa abierto para su seguimiento.</t>
    </r>
  </si>
  <si>
    <t>No se expidieron oportunamente los comprobantes de salida de los elementos dados de baja de almacén para que Contabilidad valide el registro en la respectiva cuenta y así hacer el cierre del mes, como sucedió con las bajas de noviembre de 2012 que fueron registradas contablemente el 24 de diciembre de 2012, en razón a que los comprobantes de bajas (Egresos), no se logaron descargar a través del aplicativo Si Capital, modulo SAE</t>
  </si>
  <si>
    <t>Implementar mejoras en el aplicativo SICAPITAL en los modulos de almacen inventarios, para tener información en linea con el área contable</t>
  </si>
  <si>
    <t xml:space="preserve">Modulos SAE, SAI ajustados </t>
  </si>
  <si>
    <t>Subdirección de Recursos Materiales Almacén y TIC'S</t>
  </si>
  <si>
    <t>HENRY VARGAS DÍAZ
CARLOS ADOLFO CORTÉS / ADRIANA GUERRA</t>
  </si>
  <si>
    <r>
      <t>Seguimineto segundo trimestre de 2013:</t>
    </r>
    <r>
      <rPr>
        <sz val="9"/>
        <color indexed="8"/>
        <rFont val="Arial"/>
        <family val="2"/>
      </rPr>
      <t>A la fecha se esta en la elaboración de los estudios previos cuyo objeto es la actualización y ajustes a los estudios previos referentes a la contratación del servicios de mantenimiento a los modulos del sistema SICAPITAL</t>
    </r>
  </si>
  <si>
    <r>
      <t xml:space="preserve">Verificación a junio de 2013:
Evidenciado el memorando Radicado No. 3-2013- 09928 del 17/04/2013 de solicitud de los ajustes </t>
    </r>
    <r>
      <rPr>
        <sz val="9"/>
        <color indexed="8"/>
        <rFont val="Arial"/>
        <family val="2"/>
      </rPr>
      <t xml:space="preserve">A la fecha se encuentra en proceso de contratración ajustes y estudios previos por parte de la Dirección de Tecnoligias de la Información -TICS. Radicado No. 3-2013- 09928 del 17/04/2013  y correos electronicos reiterativos, donde la Subdirección de Contratación remite para ajustes a la Dirección de TICS. 
</t>
    </r>
    <r>
      <rPr>
        <b/>
        <sz val="9"/>
        <color indexed="8"/>
        <rFont val="Arial"/>
        <family val="2"/>
      </rPr>
      <t>El hallazgo continúa abierto para su seguimiento.</t>
    </r>
  </si>
  <si>
    <t>Informe Final Auditoria Especial de convenios OEI Vigencias 2007-2010</t>
  </si>
  <si>
    <t>2.1.11</t>
  </si>
  <si>
    <t>Hallazgo 10. OEI - Vigencia 2007-2010. 2.1.11 Hecho irregular de presunto Hallazgo administrativo con presunta incidencia disciplinaria, por fallas en la elaboración de estudios previos a la suscripción de los Convenios Nº 095 y 158 de abril y diciembre.</t>
  </si>
  <si>
    <t>Implementar lista de chequeo para la suscripción de convenios insteradministrativos, de acuerdo con los parámetros establecidos en el Estatuto General de Contratación de la Administración Pública.</t>
  </si>
  <si>
    <t>Dirección Administrativa y Financiera. Subdirección Recursos Materiales</t>
  </si>
  <si>
    <t>LUZANA GUERRERO Q. ALEXANDRA RAMÍREZ SUÁREZ.</t>
  </si>
  <si>
    <t xml:space="preserve">18/08/2012 - 16-10-2012 </t>
  </si>
  <si>
    <r>
      <t xml:space="preserve">Seguimineto segundo trimestre de 2013: Se reitera el seguimineto efectuado a diciembre de 2012 en el sentido de: </t>
    </r>
    <r>
      <rPr>
        <sz val="9"/>
        <color indexed="8"/>
        <rFont val="Arial"/>
        <family val="2"/>
      </rPr>
      <t>Mediante acta de reunión mesa de trabajo del 08 de octubre de 2012, la DAF implemento la lista de chequeo de control de documentos ,en el evento en que se suscriban convenios de cooperación con organismos internacionales - CUMPLIDA LA EJECUCIÓN DEL ACCIÓN ATENTAMENTE SOLICITAMOS EL CIERRE DEL HALLAZGO.</t>
    </r>
  </si>
  <si>
    <r>
      <t xml:space="preserve">Verificación a junio de 2013:
</t>
    </r>
    <r>
      <rPr>
        <sz val="9"/>
        <color indexed="8"/>
        <rFont val="Arial"/>
        <family val="2"/>
      </rPr>
      <t xml:space="preserve">Se evidencia que mediante acta de trabajo No. 8 de octubre de 2012, la DAF implementó la Lista de Chequeo de Documentos Minimos exigidos para la suscricción de Convenio de entidades Internacionales.
</t>
    </r>
    <r>
      <rPr>
        <b/>
        <sz val="9"/>
        <color indexed="8"/>
        <rFont val="Arial"/>
        <family val="2"/>
      </rPr>
      <t xml:space="preserve">
Solicitud cierre de hallazgo a la Auditoria Fiscal.
</t>
    </r>
  </si>
  <si>
    <t>2.6.5. Hallazgo administrativo con incidencia disciplinaria por la no entrega de la dotación de vestido de labor a los servidores públicos de la Contraloría de Bogotá, dentro de los periodos que ordena la Ley Nº 70 de 1988 y el Decreto Reglamentario Nº 19</t>
  </si>
  <si>
    <t>1. Oficiar a la Dirección de Talento Humano para que radique el ECO con la debida antelacion para cumplir con la periodicidad que ordena Ley Nº 70 de 1988 y el Decreto Reglamentario Nº 1978 de 1989 y efectuar la planeación respectiva.</t>
  </si>
  <si>
    <t>Oficio radicado SI: 100% NO: 0%</t>
  </si>
  <si>
    <t>Direaccion Adminsitrativa y Financiera</t>
  </si>
  <si>
    <t>23/04/2013 - 30-06-2013</t>
  </si>
  <si>
    <r>
      <t xml:space="preserve">Seguimineto segundo trimestre de 2013: </t>
    </r>
    <r>
      <rPr>
        <sz val="9"/>
        <color indexed="8"/>
        <rFont val="Arial"/>
        <family val="2"/>
      </rPr>
      <t>Al respecto la se han sutido varias comunicaciones al respecto entre las cuales esta memorando de radicado 3-2013-08627 del 3 de abril de 2013 dirigido a la Direccion de Talento hunao solicitando la justificación de incremento para el presupuesto para l adquisición de la dotación dado que en el plan de compras solo se cuenta con $90 millones y de acuerdo a los estudios previos preliminatres se tinen prevista la contratción por $97 millones. - Los estudios previos referente a la contratación del suministro de la dotación integral de vestido y calzado para los funcionario de la entidad, ha tenido varias devolucions para el ajuste de la parte tecnica - Asi mimso el día 4 de junio de 2013 via correo electronico se solicito a la Subdirectora de Bienestar Social prioridad a la radicación de los estudios respectivos toda vez que se debe cumplir con terminos legales - los soportes pueden ser consultados en la carpeta que reposa en la Subdireción de Contratación.</t>
    </r>
  </si>
  <si>
    <r>
      <t xml:space="preserve">Verificación a junio de 2013:
</t>
    </r>
    <r>
      <rPr>
        <sz val="9"/>
        <color indexed="8"/>
        <rFont val="Arial"/>
        <family val="2"/>
      </rPr>
      <t xml:space="preserve">Se verificó que la Dirección Administrativa radica la  solicitud 3-2013-08627 del 3 de abril de 2013, dirigido  a la Dirección de Talento Humano, para que ajuste y justifique el incremento del valor total del contrato.
</t>
    </r>
    <r>
      <rPr>
        <b/>
        <sz val="9"/>
        <color indexed="8"/>
        <rFont val="Arial"/>
        <family val="2"/>
      </rPr>
      <t xml:space="preserve">Por la eficacia de la acción se solicitud cierre de hallazgo a la Auditoria Fiscal.
</t>
    </r>
    <r>
      <rPr>
        <b/>
        <sz val="9"/>
        <color indexed="8"/>
        <rFont val="Arial"/>
        <family val="2"/>
      </rPr>
      <t xml:space="preserve">
</t>
    </r>
  </si>
  <si>
    <t>2.6.9. Hallazgo administrativo por falta de elementos de seguridad industrial necesarios para mitigar posibles eventualidades que se puedan presentar por el funcionamiento de la UPS de 120 KVA, ubicada en el sótano del edificio de la Lotería de Bogotá.</t>
  </si>
  <si>
    <t>1. Diagnosticar con el acompañamiento de un experto en el tema de seguridad industrial para tomar las mediadas correctivas.</t>
  </si>
  <si>
    <t>Subdireccion de Recursos Materiales y Subdireccion Servicios Administrativos.</t>
  </si>
  <si>
    <t>Telento Humano. Recursos Tecnologicos. Recursos finacieros.</t>
  </si>
  <si>
    <r>
      <t xml:space="preserve">Seguimiento segundo trimestre de 2013: </t>
    </r>
    <r>
      <rPr>
        <sz val="9"/>
        <color indexed="8"/>
        <rFont val="Arial"/>
        <family val="2"/>
      </rPr>
      <t xml:space="preserve">al respecto se reitera el seguimineto presentado en diciembre de 2012 en el sentido de: Seguimineto cuarto trimestre de 2012: Dando alcance a lo informado en el seguimiento tercer trimestre de 2012,  la Subdirección de Bienestar Social mediante memorando de radicado 3-2012-26585 del 02 -10-2012, remite el informe de la ARP Positiva en relación con la inspección realizada el día de hoy 02 de octubre de 2012 al cuarto UPS de 120 KVA - La DAF a fin de tomar las medidas de seguridad pertinentes lo remite la Subdirección de Servicios Administrativos (memorando RAD. 3-2012-27388 del 10-10-2012 - Se han dado aplicabilidad a recomdaciones asi como la solicitud a la Dirección de Talento Humano la asignación de un Tecnico con conocimientos de electricidad. </t>
    </r>
  </si>
  <si>
    <r>
      <t xml:space="preserve">Verificación a junio de 2013:
</t>
    </r>
    <r>
      <rPr>
        <sz val="9"/>
        <color indexed="8"/>
        <rFont val="Arial"/>
        <family val="2"/>
      </rPr>
      <t xml:space="preserve">Se ha dado aplicabilidad a recomendaciones asi como la solicitud a la Dirección de Talento Humano la asignación de un Tecnico con conocimientos de electricidad .
</t>
    </r>
    <r>
      <rPr>
        <b/>
        <sz val="9"/>
        <color indexed="8"/>
        <rFont val="Arial"/>
        <family val="2"/>
      </rPr>
      <t>Por la eficacia de la acción se solicitud cierre de hallazgo a la Auditoria Fiscal.</t>
    </r>
  </si>
  <si>
    <t>2,1,7</t>
  </si>
  <si>
    <t>2,1,7,1 Hallazgo administrativo, por la no disponibilidad ni uso del sofware ZAFIRO en las labores de la información docuemental del archivo central</t>
  </si>
  <si>
    <t>Solicitar a la Dirección de Tecnologías de la Información y de las Comunicaciones, el mantenimiento, actualización y capacitación del usuario de acuerdo con los requeriminetos de la Entidad.</t>
  </si>
  <si>
    <t>Mantenimiento, actualizacion y capacitación realizada. SI: 100%, NO: 0%</t>
  </si>
  <si>
    <t>Subdirección de Servicios Generales</t>
  </si>
  <si>
    <t>ALEXANDRA RAMÍREZ SUÁREZ</t>
  </si>
  <si>
    <t>01/04/2013 -31-12-2013</t>
  </si>
  <si>
    <r>
      <t xml:space="preserve">Seguimiento segundo trimestre de 2013:  </t>
    </r>
    <r>
      <rPr>
        <sz val="9"/>
        <color indexed="8"/>
        <rFont val="Arial"/>
        <family val="2"/>
      </rPr>
      <t xml:space="preserve">Mediante memorando 3-2013-06877 del 11 de marzo de 2013, la subdirectora de Servicios Generales reitera a la Dirección de Tecnologías de la Información y las Comunicaciones el diagnostico y valoración técnica al sofware y hardware del aplicativo ZAFIRO, asi como la actualización, capacitación y poner en optimas condiciones el funcionamineto de dicho aplicativo </t>
    </r>
  </si>
  <si>
    <r>
      <t xml:space="preserve">Verificación a junio de 2013:
</t>
    </r>
    <r>
      <rPr>
        <sz val="9"/>
        <color indexed="8"/>
        <rFont val="Arial"/>
        <family val="2"/>
      </rPr>
      <t xml:space="preserve">Se verifica el memorando 3-20123-06877de 11 de marzo de 2013, donde  la subdirectora de Servicios Generales reitera a la Dirección de Tecnologías de la Información y las Comunicaciones el diagnostico y valoración técnica al sofware y hardware del aplicativo ZAFIRO, asi como la actualización, capacitación y poner en optimas condiciones el funcionamineto de dicho aplicativo.
</t>
    </r>
    <r>
      <rPr>
        <b/>
        <sz val="9"/>
        <color indexed="8"/>
        <rFont val="Arial"/>
        <family val="2"/>
      </rPr>
      <t>Cumplida la acción se solicitud cierre del hallazgo 
Verificación a Junio 2013
Cumplida la acción se da cierre al hallazgo</t>
    </r>
  </si>
  <si>
    <t>Función Fiscal de Advertencia</t>
  </si>
  <si>
    <t>SIN NUMERO</t>
  </si>
  <si>
    <t>Se detectan inconsistencias relacionadas con los puntos de control y se evidencia carencia de procedimientos idóneos y acertados que contribuyan a que los recursos adquiridos sean utilizados en el cumplimiento oportuno, útil y efectivo de la acción administrativa??, toda vez que la: ??la Resolución 035 de 2009; no contiene la descripción de actividades que deban seguirse por esta unidad administrativa; detectándose actividades donde no se precisa de manera concreta la responsabilidad o las líneas de autoridad de los funcionarios asignados??,</t>
  </si>
  <si>
    <t>Elaborar e implementar formatos necesarios para el control de las actividades de mantenimiento preventivo y correctivo de los vehículos, cambio de aceite, llantas, lavado y tangueado de combustible, e incorporarlo a los procedimientos como registro y punto de control.</t>
  </si>
  <si>
    <t>Formatos implementados / Formatos elaborados SI: 100% NO: 0%</t>
  </si>
  <si>
    <t>10/05/2013 -30-06-2013</t>
  </si>
  <si>
    <r>
      <t>Seguimineto segundo trimestre de 2013</t>
    </r>
    <r>
      <rPr>
        <sz val="9"/>
        <color indexed="8"/>
        <rFont val="Arial"/>
        <family val="2"/>
      </rPr>
      <t>: A la fecha se tiene pendiente la validación por parte del Subdirector de Servicios Generales de los procediminetos que se ajustaron, para ser remitidos a la Dirección de Planeación para continuar con el tramite respectivo de conformidad con los procediminetos establecidos para este tipo de proceos - En dichos procediminetos se tienen como registros los formatos en los cuales se registran las novedades respectivas de cada vehiculo</t>
    </r>
  </si>
  <si>
    <r>
      <t xml:space="preserve">Verificación a junio de 2013:
</t>
    </r>
    <r>
      <rPr>
        <sz val="9"/>
        <color indexed="8"/>
        <rFont val="Arial"/>
        <family val="2"/>
      </rPr>
      <t xml:space="preserve">Se actualizo el procedimiento referente al manejo del parque automotor y esta a la espera de la validación por parte del actual subdirector de Servicios Generales para ser remitidos a la Dirección de Planeación.
</t>
    </r>
    <r>
      <rPr>
        <b/>
        <sz val="9"/>
        <color indexed="8"/>
        <rFont val="Arial"/>
        <family val="2"/>
      </rPr>
      <t>El hallazgo continúa abierto para seguimiento.</t>
    </r>
  </si>
  <si>
    <t>Presunta extralimitación de funciones, las cuales emergen de falencias en la caracterización de los procesos y procedimientos establecidos en la Dirección Administrativa y Financiera y que forman parte del SGC - Listado Maestro - Procesos de Recursos Fisicos y Finaniceros - y por el incumplimiento de las funciones de supervición de los responsables de la Contratación de la Subdirección de Recursos fisicos y Financieros, generando posible daño patrimonial en cuantía de ($3,379,535)..</t>
  </si>
  <si>
    <t>1. Enviar memorando al profesional responsable del manejo del parque automotor y Almacenista General indicando, que toda solicitud de cualquier elemento destinada al parque Automotor, debe contar con el visto bueno del Subdirector de Servicios Generales.</t>
  </si>
  <si>
    <t>Memorando radicado / Memorando enviado SI: 100% NO: 0%</t>
  </si>
  <si>
    <t>01/04/2013 - 30-04-2013</t>
  </si>
  <si>
    <r>
      <t xml:space="preserve">Seguimiento segundo semestre de 2013: </t>
    </r>
    <r>
      <rPr>
        <sz val="9"/>
        <color indexed="8"/>
        <rFont val="Arial"/>
        <family val="2"/>
      </rPr>
      <t>Mediante meorando de radicado 3-2013-13317, se solicito al profesional del area de transporte, que todo requerimineto que se efectue al Area de Almacen e inventarios debe contar con el visto bueno del Subdirector de Servicios Generales</t>
    </r>
  </si>
  <si>
    <r>
      <t xml:space="preserve">Verificación a junio de 2013:
</t>
    </r>
    <r>
      <rPr>
        <sz val="9"/>
        <color indexed="8"/>
        <rFont val="Arial"/>
        <family val="2"/>
      </rPr>
      <t xml:space="preserve">Se verifica el memorando 3-0213-13317 del 21 de mayo del 2013, mediante el cual el Director Administrativo solicita al profesional del area de transporte, que todo requerimiento que se efectue al Area de Almacen e inventarios debe contar con el visto bueno del Subdirector de Servicios Generales.
</t>
    </r>
    <r>
      <rPr>
        <b/>
        <sz val="9"/>
        <color indexed="8"/>
        <rFont val="Arial"/>
        <family val="2"/>
      </rPr>
      <t>Por la eficacia de la acción se solicitud cierre de hallazgo a la Auditoria Fiscal.</t>
    </r>
  </si>
  <si>
    <t>2. Modificar el procedimiento referente al control y manejo del parque automotor así: 1. Reemplazar el término de ?Coordinador de transportes? por ?Profesional responsable del área de transportes?. 2. Establecer como punto de control, que la solicitud al Almacén General de cualquier elemento destinada al parque Automotor, debe contar con el visto bueno del Subdirector de Servicios Generales.</t>
  </si>
  <si>
    <t>01/04/2013 - 30-06-2013</t>
  </si>
  <si>
    <r>
      <t>Seguimineto segundo trimestre de 2013</t>
    </r>
    <r>
      <rPr>
        <sz val="9"/>
        <color indexed="8"/>
        <rFont val="Arial"/>
        <family val="2"/>
      </rPr>
      <t>: A la fecha se tiene pendiente la validación por parte del Subdirector de Servicios Generales de los procediminetos que se ajustaron, para ser remitidos a la Dirección de Planeación para continuar con el tramite respectivo de conformidad con los procediminetos establecidos para este tipo de proceos - Adicionalmente Mediante meorando de radicado 3-2013-13317, se soliicto al profesional del area de transporte, que todo requerimineto que se efectue al Area de Almacen e inventarios debe contar con el visto bueno del Subdirector de Servicios Generales</t>
    </r>
  </si>
  <si>
    <r>
      <t xml:space="preserve">Verificación a junio de 2013:
</t>
    </r>
    <r>
      <rPr>
        <sz val="9"/>
        <color indexed="8"/>
        <rFont val="Arial"/>
        <family val="2"/>
      </rPr>
      <t xml:space="preserve">Se actualiza el procedimiento Parque Automotor del Proceso de Recursos Físicos, el cual esta pendiente de validación del actual Subdirector de Servicios Generales, el cual se remitira a la Dirección de Planeación para su revisón técnica y porterior firma del Contralor.
</t>
    </r>
    <r>
      <rPr>
        <b/>
        <sz val="9"/>
        <color indexed="8"/>
        <rFont val="Arial"/>
        <family val="2"/>
      </rPr>
      <t>El hallazgo continúa abierto para seguimiento.</t>
    </r>
    <r>
      <rPr>
        <sz val="9"/>
        <color indexed="8"/>
        <rFont val="Arial"/>
        <family val="2"/>
      </rPr>
      <t xml:space="preserve">
</t>
    </r>
  </si>
  <si>
    <t>2- Falta de documentación del procedimineto para el control y manejo Administrativo del parque automotor (..incumplinedo lo establecido en la Resolución Reglamentaria 035 de 2009, donde se adoptaron los procediminetos y sus respectivos anexos como son de "Servicios operativos, control de servicio de lavado, suministro de combustible"; entre otros, de los cuales no se pudo establecer su archivo documental...</t>
  </si>
  <si>
    <t>1. Revisar y actualizar el formato de hoja de vida, en el que se registre los las novedades que se generen por cada vehículo que conforma el parque automotor de la CB, el cual el cual como mínimo entre otros aspectos contendrá: 1- Asignación del vehículo, 2- Dependencia que lo requiere. ? 3- Actividad a desarrollar ? 4- Conductor Asignado ? entre otros.. Este formato será implementado de inmediato e incorporado a los procedimientos respectivos.</t>
  </si>
  <si>
    <r>
      <t xml:space="preserve">Verificación a junio de 2013:
</t>
    </r>
    <r>
      <rPr>
        <sz val="9"/>
        <color indexed="8"/>
        <rFont val="Arial"/>
        <family val="2"/>
      </rPr>
      <t xml:space="preserve">Se actualiza el procedimiento Parque Automotor del Proceso de Recursos Físicos, el cual esta pendiente de validación del actual Subdirector de Servicios Generales, se remitira a la Dirección de Planeación para su revisón técnica y porterior firma del Contralor.
</t>
    </r>
    <r>
      <rPr>
        <b/>
        <sz val="9"/>
        <color indexed="8"/>
        <rFont val="Arial"/>
        <family val="2"/>
      </rPr>
      <t>El hallazgo continúa abierto para su seguimiento.</t>
    </r>
    <r>
      <rPr>
        <sz val="9"/>
        <color indexed="8"/>
        <rFont val="Arial"/>
        <family val="2"/>
      </rPr>
      <t xml:space="preserve">
Por la eficacia de la acción se solicitud cierre de hallazgo a la Auditoria Fiscal.
</t>
    </r>
  </si>
  <si>
    <t>3- Inoportunidad para el Mantenimiento Preventivo y Correctivo del parque Automotor</t>
  </si>
  <si>
    <t>De acuerdo con lo previsto en el Plan de Contratación referente a la fecha estimada de suscripción del contrato de Mantenimineto del Parque Automtor, solicitar con la debida antelación a la Subdirección de Servicios Generales la radicación de los estudios previos en la Dirección Administrativa y Financiera.</t>
  </si>
  <si>
    <t>Estudio previo radicado / Fecha estimada para la contratación en el Plan de Contratación SI: 100% NO: 0%</t>
  </si>
  <si>
    <r>
      <t xml:space="preserve">Seguimineto segundo trimestre de 2013: </t>
    </r>
    <r>
      <rPr>
        <sz val="9"/>
        <color indexed="8"/>
        <rFont val="Arial"/>
        <family val="2"/>
      </rPr>
      <t xml:space="preserve">Se suscribio contrato No. 017 del 26 de abril de 2013 por valor de $197,120,000, con la firma PINTUTAX S.A., cuyo objeto es la prestación del servicio de mantenimineto preventivo y correctivo integral con el suministro de repustos, para los diferentes vehiculos de propiedad de la Contraloria de Bogotá.... el plazo del contrao es de 8 meses o hasta agotar el presupuesto </t>
    </r>
  </si>
  <si>
    <r>
      <t>Verificación a junio de 2013:</t>
    </r>
    <r>
      <rPr>
        <sz val="9"/>
        <color indexed="8"/>
        <rFont val="Arial"/>
        <family val="2"/>
      </rPr>
      <t xml:space="preserve">
Se verifica en el libro Radicador de los Contratos de la Subdirección de Contratación, el registro del Contrato No. 017 del 26 de abril de 2013 por valor de $197,120,000, con la firma PINTUTAX S.A., cuyo objeto es la prestación del servicio de mantenimiento preventivo y correctivo integral con el suministro de repuestos, para los diferentes vehiculos de propiedad de la Contraloria de Bogotá.... el plazo del contrao es de 8 meses o hasta agotar el presupuesto. 
</t>
    </r>
    <r>
      <rPr>
        <b/>
        <sz val="9"/>
        <color indexed="8"/>
        <rFont val="Arial"/>
        <family val="2"/>
      </rPr>
      <t>Por la eficacia de la acción se solicitud cierre de hallazgo a la Auditoria Fiscal.</t>
    </r>
    <r>
      <rPr>
        <b/>
        <sz val="9"/>
        <color indexed="8"/>
        <rFont val="Arial"/>
        <family val="2"/>
      </rPr>
      <t xml:space="preserve">
</t>
    </r>
  </si>
  <si>
    <t>2.2.1.4</t>
  </si>
  <si>
    <t>Desarticulación en los procedimientos establecidos y los manuales de la entidad - parque automotor.</t>
  </si>
  <si>
    <t>Reasignar funciones a servidores que cuenten con las competencias y habilidades requeridas para el manejo y control del parque automotor, previo diagnóstico de necesidades, con el fin de garantizar control y supervisión adecuado a los recursos que maneja el área de transporte de la entidad.</t>
  </si>
  <si>
    <t>Reasignación de funciones a funcionarios con la competencia y habilidad requerida</t>
  </si>
  <si>
    <t>No de funcionarios reasignados *100/No. De funcionarios a reasignar de acuerdo con el diagnóstico elaborado.</t>
  </si>
  <si>
    <t>Dirección Admiistrativa y Financiera</t>
  </si>
  <si>
    <t>22/04/2012 - 30-05-2013</t>
  </si>
  <si>
    <r>
      <t xml:space="preserve">Seguimiento segundo semestre de 2013: </t>
    </r>
    <r>
      <rPr>
        <sz val="9"/>
        <color indexed="8"/>
        <rFont val="Arial"/>
        <family val="2"/>
      </rPr>
      <t>Mediante meorando de radicado 3-2013-13317, se solicito al profesional del area de transporte, que el manejo del parque automotor se debe regir de acuerdo a lo establecido en el procedimineto existente mediante la Resolución 035 de 2009</t>
    </r>
  </si>
  <si>
    <r>
      <t xml:space="preserve">Verificación a junio de 2013:
</t>
    </r>
    <r>
      <rPr>
        <sz val="9"/>
        <color indexed="8"/>
        <rFont val="Arial"/>
        <family val="2"/>
      </rPr>
      <t xml:space="preserve">Mediante memorando de radicado 3-2013-13317, se solicito al profesional del area de transporte, que el manejo del parque automotor se debe regir de acuerdo a lo establecido en el procedimineto existente mediante la Resolución 035 de 2009
</t>
    </r>
    <r>
      <rPr>
        <b/>
        <sz val="9"/>
        <color indexed="8"/>
        <rFont val="Arial"/>
        <family val="2"/>
      </rPr>
      <t>Por la eficacia de la acción se solicitud cierre de hallazgo a la Auditoria Fiscal.</t>
    </r>
  </si>
  <si>
    <t>2.4.1</t>
  </si>
  <si>
    <t>2.4.1 Hecho irregular constitutivo de Presunto Hallazgo Administrativo. ?Depreciación Acumulada elementos no explotados?. En la cuenta depreciación acumulada se reflejaron depreciaciones por el orden de $718.0 millones de elementos no explotados en las subcuentas propiedades planta y equipo; muebles enseres y equipos de oficina; equipos de comunicación y computación y equipo de comedor, cocina, despensa y hotelería. Se infringió lo normado en los numerales 9.1.1.5 del PGCP y 15 de Capítulo III, Título II del Manual de Procedimientos del RCP; numerales 1.2, 3.5 y 3.13 de la resolución 357 de 2008 de la CGN; numeral 6.1.3 del Manual de Procedimientos Administrativos y Contables para el Manejo y Control de los Bienes en los Entes Públicos del D.C; literales b), e) del artículo 2° y e) del artículo 3° de la Ley 87 de 1993. Por desconocimiento de la norma fueron depreciados las propiedades, planta y equipo no explotados, o en mantenimiento. Por regla general, la depreciación se aplica a los bienes que se encuentran en cuentas de servicio y no se aplica a los bienes que se encuentran en cuentas de bodega. Se sobreestimo en $718.0 millones la cuenta Depreciación Acumulada (1685) y su contrapartida Provisiones Agotamiento y Amortizaciones (3128).</t>
  </si>
  <si>
    <t>Registrar las depreciaciones de los bienes activos que conforman el invetario de la entidada como lo establece la normatividad vigente. Registros debidamente validados por el Alamcenista General</t>
  </si>
  <si>
    <t>Bienes depreciados/Bienes registrados</t>
  </si>
  <si>
    <t>Subdireción de Recursos Materiales Alamcenista General</t>
  </si>
  <si>
    <t>Tecnologico y humano</t>
  </si>
  <si>
    <r>
      <t xml:space="preserve">Seguimiento segundo semestre de 2013: </t>
    </r>
    <r>
      <rPr>
        <sz val="9"/>
        <color indexed="8"/>
        <rFont val="Arial"/>
        <family val="2"/>
      </rPr>
      <t>A traves del aplicativo Orlando ospina se esta generando la depreciación de los bienes de la entidad la cual se entrega en linea al Area de Contabilidaad.</t>
    </r>
  </si>
  <si>
    <r>
      <t xml:space="preserve">Verificación a junio de 2013:
</t>
    </r>
    <r>
      <rPr>
        <sz val="9"/>
        <color indexed="8"/>
        <rFont val="Arial"/>
        <family val="2"/>
      </rPr>
      <t xml:space="preserve">A la fecha se viene generando la depreciación de los bienes de la entidad a traves del Aplicativo Orlando Ospina, que a su vez arroja información actualizada para ser consilidad con el area de Contabilidad.
</t>
    </r>
    <r>
      <rPr>
        <b/>
        <sz val="9"/>
        <color indexed="8"/>
        <rFont val="Arial"/>
        <family val="2"/>
      </rPr>
      <t>El hallazgo continúa abierto para seguimiento.</t>
    </r>
  </si>
  <si>
    <t>2.4.2</t>
  </si>
  <si>
    <t>2.4.2 Hecho Irregular constitutivo de Presunto Hallazgo Administrativo. ?Soportes? Al revisar el libro auxiliar de la cuenta propiedades, planta y equipo se detectó en la descripción de cada uno de los hechos económicos que no se detalló el concepto del débito o crédito, no se describió el número del documento soporte y en las carpetas de los movimientos de entradas y salidas de almacén no se encontró los documentos que justifiquen las siguientes cifras:?.</t>
  </si>
  <si>
    <t>Ajustar el procedimiento de Almacen , incluyendo un punto de control, referente a la Implementacón de una lista de chequeo, a fin de verificar que los comprobantes de ingreso y egreso cuenten con todos los soportes establecidos en los procediminetos determinados por la entidad, los cuales deben estar debidamente foliados</t>
  </si>
  <si>
    <t>Lista de chequeo implementada y diligenciada/ Procedimineto ajustado SI: 100% NO: 0%</t>
  </si>
  <si>
    <t>30/05/2013 - 30-09-2013</t>
  </si>
  <si>
    <r>
      <t xml:space="preserve">Seguimiento segundo semestre de 2013: </t>
    </r>
    <r>
      <rPr>
        <sz val="9"/>
        <color indexed="8"/>
        <rFont val="Arial"/>
        <family val="2"/>
      </rPr>
      <t>A la fecha de este informe se esta en revisión de los procedimientos existentes para determinar los ajustes requeridos de acuerdo a la expedición del acuerdo 519 de 2012</t>
    </r>
  </si>
  <si>
    <r>
      <t xml:space="preserve">Verificación a junio de 2013:
</t>
    </r>
    <r>
      <rPr>
        <sz val="9"/>
        <color indexed="8"/>
        <rFont val="Arial"/>
        <family val="2"/>
      </rPr>
      <t xml:space="preserve">A la fecha el procedimiento existente se encuentra en revisión  para determinar los ajustes requeridos de acuerdo a la expedición del acuerdo 519 de 2012
</t>
    </r>
    <r>
      <rPr>
        <b/>
        <sz val="9"/>
        <color indexed="8"/>
        <rFont val="Arial"/>
        <family val="2"/>
      </rPr>
      <t xml:space="preserve">
El hallazgo continúa abierto para seguimiento.</t>
    </r>
  </si>
  <si>
    <t>Sistemas de información suceptible de manipulación o adulteración</t>
  </si>
  <si>
    <t xml:space="preserve">1- Determinar y Establecer roles y permisos (claves de ingreso) para evitar la manipulación del aplicativo.  </t>
  </si>
  <si>
    <t>Roles y permisos determinados por la Subdirección de Recursos Materiales
SI: 100%
NO: 0%</t>
  </si>
  <si>
    <t xml:space="preserve">1-Dirección TICs y Subdirección Recursos Materiales (Area de Almacén e Inventarios). </t>
  </si>
  <si>
    <t>Tecnologicos y Munaos</t>
  </si>
  <si>
    <r>
      <t xml:space="preserve">Seguimiento segundo semestre de 2013: </t>
    </r>
    <r>
      <rPr>
        <sz val="9"/>
        <color indexed="8"/>
        <rFont val="Arial"/>
        <family val="2"/>
      </rPr>
      <t>Los roles estan establecidos de acuerdo a los procedimientos de la entidad y de acuerdo a las directrices entregadas por el Subdirector de Recursos Materiales</t>
    </r>
  </si>
  <si>
    <r>
      <t xml:space="preserve">Verificación a junio de 2013:
</t>
    </r>
    <r>
      <rPr>
        <sz val="9"/>
        <color indexed="8"/>
        <rFont val="Arial"/>
        <family val="2"/>
      </rPr>
      <t>El Subdirector determina quien es el responsable para ingresar al Aplicativo Orlando Ospina y SAE-SAI, para manipular los sistemas de información Almacen e Inventarios</t>
    </r>
    <r>
      <rPr>
        <b/>
        <sz val="9"/>
        <color indexed="8"/>
        <rFont val="Arial"/>
        <family val="2"/>
      </rPr>
      <t xml:space="preserve">
El hallazgo continúa abierto para seguimiento.</t>
    </r>
  </si>
  <si>
    <t xml:space="preserve">2- Realizar cruces periódicos de información entre las Areas de Almacén, Inventarios y Contabilidad para ejercer control sobre los movimientos y saldos de las cuentas de que conforman la Propiedad, Planta y Equipo de la Entidad      </t>
  </si>
  <si>
    <t>Conciliación Cuentas  ejecutadas 
SI: 100%
NO: 0%</t>
  </si>
  <si>
    <t xml:space="preserve">2-     Subdirección Recursos Materiales (Area de Almacén e Inventarios) y Subdirección Financiera. </t>
  </si>
  <si>
    <t>HENRY VARGAS DÍAZ
CARLOS ADOLFO CORTÉS.
DAIRO GIRALDO V.</t>
  </si>
  <si>
    <r>
      <t xml:space="preserve">Seguimiento segundo semestre de 2013: </t>
    </r>
    <r>
      <rPr>
        <sz val="9"/>
        <color indexed="8"/>
        <rFont val="Arial"/>
        <family val="2"/>
      </rPr>
      <t>Los cruces de información se estan efectuando mensualmente con el cierre de mes, entre le Alamcen General y el Area Contable.</t>
    </r>
  </si>
  <si>
    <r>
      <t xml:space="preserve">Verificación a junio de 2013:
</t>
    </r>
    <r>
      <rPr>
        <sz val="9"/>
        <color indexed="8"/>
        <rFont val="Arial"/>
        <family val="2"/>
      </rPr>
      <t xml:space="preserve">Los cruces se realizan mensualmente a atraves de la conciliación entre cuentas (Almaces Inventarios y Contabilidad)
</t>
    </r>
    <r>
      <rPr>
        <b/>
        <sz val="9"/>
        <color indexed="8"/>
        <rFont val="Arial"/>
        <family val="2"/>
      </rPr>
      <t>El hallazgo continúa abierto para seguimiento.</t>
    </r>
  </si>
  <si>
    <t>Trafico de influencias / Desviaciones continuas de uso del servicio del parque automotor.</t>
  </si>
  <si>
    <t>1- Ajustar y actualizar los procediminetos</t>
  </si>
  <si>
    <r>
      <t>Seguimineto segundo trimestre de 2013</t>
    </r>
    <r>
      <rPr>
        <sz val="9"/>
        <color indexed="8"/>
        <rFont val="Arial"/>
        <family val="2"/>
      </rPr>
      <t xml:space="preserve">: A la fecha se tiene pendiente la validación por parte del Subdirector de Servicios Generales de los procediminetos que se ajustaron, para ser remitidos a la Dirección de Planeación para continuar con el tramite respectivo de conformidad con los procediminetos establecidos para este tipo de proceos </t>
    </r>
  </si>
  <si>
    <r>
      <t xml:space="preserve">Verificación a junio de 2013:
</t>
    </r>
    <r>
      <rPr>
        <sz val="9"/>
        <color indexed="8"/>
        <rFont val="Arial"/>
        <family val="2"/>
      </rPr>
      <t xml:space="preserve">Se actualiza el procedimiento Parque Automotor del Proceso de Recursos Físicos, el cual esta pendiente de validación del actual Subdirector de Servicios Generales, el cual se remitira a la Dirección de Planeación para su revisón técnica y porterior firma del Contralor.
</t>
    </r>
    <r>
      <rPr>
        <b/>
        <sz val="9"/>
        <color indexed="8"/>
        <rFont val="Arial"/>
        <family val="2"/>
      </rPr>
      <t>El hallazgo continúa abierto para su seguimiento.</t>
    </r>
    <r>
      <rPr>
        <sz val="9"/>
        <color indexed="8"/>
        <rFont val="Arial"/>
        <family val="2"/>
      </rPr>
      <t xml:space="preserve">
</t>
    </r>
  </si>
  <si>
    <r>
      <t xml:space="preserve">Verificación a junio de 2013:
</t>
    </r>
    <r>
      <rPr>
        <sz val="9"/>
        <color indexed="8"/>
        <rFont val="Arial"/>
        <family val="2"/>
      </rPr>
      <t xml:space="preserve">Se verifica el memorando No. 3-2013-08168 de marzo 22 de 2013 se requirio a la Dirección de Talento Humano un profesional con el perfil de bibliotecologo o Archivista para dar cumplimiento al decreto 514 de 2006. A finales de mayo se realizó el nombramiento de la Dra. Cecilia Chavez Romero quien cuenta con el perfil requerido para el manejo de la gestión documental.
</t>
    </r>
    <r>
      <rPr>
        <b/>
        <sz val="9"/>
        <color indexed="8"/>
        <rFont val="Arial"/>
        <family val="2"/>
      </rPr>
      <t>El hallazgo continúa abierto para seguimiento,</t>
    </r>
    <r>
      <rPr>
        <sz val="9"/>
        <color indexed="8"/>
        <rFont val="Arial"/>
        <family val="2"/>
      </rPr>
      <t xml:space="preserve"> debido a que de debe determinar las necesidades tecnologicas del area de archivo.
</t>
    </r>
  </si>
  <si>
    <r>
      <t xml:space="preserve">Verificación a junio de 2013:
</t>
    </r>
    <r>
      <rPr>
        <sz val="9"/>
        <color indexed="8"/>
        <rFont val="Arial"/>
        <family val="2"/>
      </rPr>
      <t xml:space="preserve">En este momento se estan ajustando las Tablas de Retención Documental debido a la restucturacion presentada a la Contraloria debido a la expedición del acuerdo 519 del 201 y a la normatividad expedida por el archivo Distrital al contenido a las Tablas de Retención Documental. 
</t>
    </r>
    <r>
      <rPr>
        <b/>
        <sz val="9"/>
        <color indexed="8"/>
        <rFont val="Arial"/>
        <family val="2"/>
      </rPr>
      <t>El hallazgo continúa abierto para su seguimiento.</t>
    </r>
  </si>
  <si>
    <r>
      <t xml:space="preserve">Verificación a junio de 2013:
</t>
    </r>
    <r>
      <rPr>
        <sz val="9"/>
        <color indexed="8"/>
        <rFont val="Arial"/>
        <family val="2"/>
      </rPr>
      <t xml:space="preserve">
Se actualiza el procedimiento Archivo Documental el cual esta pendiente de validación del actual Subdirector de Servicios Generales, el cual se remitira a la Dirección de Planeación para su revisón técnica y posterior firma del Contralor.
</t>
    </r>
    <r>
      <rPr>
        <b/>
        <sz val="9"/>
        <color indexed="8"/>
        <rFont val="Arial"/>
        <family val="2"/>
      </rPr>
      <t>El hallazgo continúa abierto para seguimiento.</t>
    </r>
  </si>
</sst>
</file>

<file path=xl/styles.xml><?xml version="1.0" encoding="utf-8"?>
<styleSheet xmlns="http://schemas.openxmlformats.org/spreadsheetml/2006/main">
  <numFmts count="3">
    <numFmt numFmtId="164" formatCode="d/mm/yyyy;@"/>
    <numFmt numFmtId="165" formatCode="_ * #,##0_ ;_ * \-#,##0_ ;_ * &quot;-&quot;_ ;_ @_ "/>
    <numFmt numFmtId="166" formatCode="0.0"/>
  </numFmts>
  <fonts count="65">
    <font>
      <sz val="11"/>
      <color theme="1"/>
      <name val="Calibri"/>
      <family val="2"/>
      <scheme val="minor"/>
    </font>
    <font>
      <b/>
      <sz val="9"/>
      <color indexed="8"/>
      <name val="Arial"/>
    </font>
    <font>
      <sz val="9"/>
      <color indexed="8"/>
      <name val="Arial"/>
    </font>
    <font>
      <sz val="9"/>
      <color indexed="8"/>
      <name val="Arial"/>
      <family val="2"/>
    </font>
    <font>
      <b/>
      <sz val="9"/>
      <color indexed="8"/>
      <name val="Arial"/>
      <family val="2"/>
    </font>
    <font>
      <sz val="9"/>
      <name val="Arial"/>
    </font>
    <font>
      <sz val="9"/>
      <color indexed="10"/>
      <name val="Arial"/>
      <family val="2"/>
    </font>
    <font>
      <b/>
      <sz val="10"/>
      <color indexed="8"/>
      <name val="Arial"/>
      <family val="2"/>
    </font>
    <font>
      <b/>
      <sz val="9"/>
      <color indexed="8"/>
      <name val="Arial"/>
      <family val="2"/>
    </font>
    <font>
      <sz val="9"/>
      <color indexed="8"/>
      <name val="Arial"/>
      <family val="2"/>
    </font>
    <font>
      <b/>
      <sz val="8"/>
      <color indexed="8"/>
      <name val="Arial"/>
      <family val="2"/>
    </font>
    <font>
      <sz val="8"/>
      <color indexed="8"/>
      <name val="Calibri"/>
      <family val="2"/>
    </font>
    <font>
      <sz val="10.5"/>
      <color indexed="8"/>
      <name val="Arial"/>
      <family val="2"/>
    </font>
    <font>
      <b/>
      <sz val="10.5"/>
      <color indexed="8"/>
      <name val="Arial"/>
      <family val="2"/>
    </font>
    <font>
      <b/>
      <sz val="10"/>
      <color indexed="8"/>
      <name val="Arial"/>
      <family val="2"/>
    </font>
    <font>
      <b/>
      <sz val="11"/>
      <color indexed="8"/>
      <name val="Arial"/>
      <family val="2"/>
    </font>
    <font>
      <sz val="10"/>
      <color indexed="8"/>
      <name val="Arial"/>
      <family val="2"/>
    </font>
    <font>
      <b/>
      <sz val="11"/>
      <color indexed="8"/>
      <name val="Arial"/>
      <family val="2"/>
    </font>
    <font>
      <b/>
      <sz val="12"/>
      <color indexed="8"/>
      <name val="Arial"/>
      <family val="2"/>
    </font>
    <font>
      <sz val="12"/>
      <color indexed="8"/>
      <name val="Arial"/>
      <family val="2"/>
    </font>
    <font>
      <sz val="10"/>
      <name val="Arial"/>
      <family val="2"/>
    </font>
    <font>
      <b/>
      <sz val="11"/>
      <name val="Arial"/>
      <family val="2"/>
    </font>
    <font>
      <sz val="11"/>
      <name val="Arial"/>
      <family val="2"/>
    </font>
    <font>
      <b/>
      <sz val="12"/>
      <name val="Arial"/>
      <family val="2"/>
    </font>
    <font>
      <sz val="11"/>
      <name val="Calibri"/>
      <family val="2"/>
    </font>
    <font>
      <sz val="11"/>
      <color indexed="8"/>
      <name val="Calibri"/>
      <family val="2"/>
    </font>
    <font>
      <b/>
      <sz val="10"/>
      <color indexed="10"/>
      <name val="Arial"/>
      <family val="2"/>
    </font>
    <font>
      <b/>
      <sz val="10"/>
      <name val="Arial"/>
      <family val="2"/>
    </font>
    <font>
      <sz val="10"/>
      <color indexed="10"/>
      <name val="Arial"/>
      <family val="2"/>
    </font>
    <font>
      <sz val="8"/>
      <name val="Calibri"/>
      <family val="2"/>
    </font>
    <font>
      <b/>
      <sz val="9"/>
      <name val="Arial"/>
      <family val="2"/>
    </font>
    <font>
      <sz val="9"/>
      <name val="Arial"/>
      <family val="2"/>
    </font>
    <font>
      <sz val="10"/>
      <name val="Arial"/>
    </font>
    <font>
      <u/>
      <sz val="10"/>
      <name val="Arial"/>
    </font>
    <font>
      <b/>
      <sz val="10"/>
      <name val="Arial"/>
    </font>
    <font>
      <b/>
      <sz val="9.5"/>
      <color indexed="8"/>
      <name val="Arial"/>
      <family val="2"/>
    </font>
    <font>
      <b/>
      <sz val="8"/>
      <name val="Arial"/>
      <family val="2"/>
    </font>
    <font>
      <b/>
      <sz val="9.5"/>
      <name val="Arial"/>
      <family val="2"/>
    </font>
    <font>
      <u/>
      <sz val="9"/>
      <name val="Arial"/>
      <family val="2"/>
    </font>
    <font>
      <sz val="8"/>
      <color indexed="8"/>
      <name val="Arial"/>
      <family val="2"/>
    </font>
    <font>
      <sz val="9"/>
      <name val="Calibri"/>
      <family val="2"/>
    </font>
    <font>
      <sz val="9"/>
      <name val="Arial Unicode MS"/>
      <family val="2"/>
    </font>
    <font>
      <sz val="9"/>
      <color indexed="8"/>
      <name val="Calibri"/>
      <family val="2"/>
    </font>
    <font>
      <b/>
      <sz val="10"/>
      <color indexed="12"/>
      <name val="Arial"/>
      <family val="2"/>
    </font>
    <font>
      <sz val="11"/>
      <color indexed="8"/>
      <name val="Arial"/>
      <family val="2"/>
    </font>
    <font>
      <b/>
      <u/>
      <sz val="11"/>
      <color indexed="8"/>
      <name val="Arial"/>
      <family val="2"/>
    </font>
    <font>
      <sz val="11"/>
      <color indexed="10"/>
      <name val="Arial"/>
      <family val="2"/>
    </font>
    <font>
      <u/>
      <sz val="11"/>
      <name val="Arial"/>
      <family val="2"/>
    </font>
    <font>
      <u/>
      <sz val="11"/>
      <color indexed="10"/>
      <name val="Arial"/>
      <family val="2"/>
    </font>
    <font>
      <b/>
      <u/>
      <sz val="11"/>
      <color indexed="10"/>
      <name val="Arial"/>
      <family val="2"/>
    </font>
    <font>
      <sz val="11"/>
      <name val="Arial"/>
    </font>
    <font>
      <i/>
      <sz val="11"/>
      <color indexed="23"/>
      <name val="Calibri"/>
      <family val="2"/>
    </font>
    <font>
      <sz val="7.5"/>
      <color indexed="8"/>
      <name val="Calibri"/>
      <family val="2"/>
    </font>
    <font>
      <b/>
      <sz val="9"/>
      <color indexed="53"/>
      <name val="Arial"/>
      <family val="2"/>
    </font>
    <font>
      <i/>
      <sz val="9"/>
      <name val="Arial"/>
      <family val="2"/>
    </font>
    <font>
      <sz val="8"/>
      <name val="Arial"/>
      <family val="2"/>
    </font>
    <font>
      <sz val="9"/>
      <name val="Arial Narrow"/>
      <family val="2"/>
    </font>
    <font>
      <b/>
      <sz val="9"/>
      <color indexed="10"/>
      <name val="Arial"/>
      <family val="2"/>
    </font>
    <font>
      <b/>
      <sz val="9"/>
      <color indexed="12"/>
      <name val="Arial"/>
      <family val="2"/>
    </font>
    <font>
      <sz val="7.5"/>
      <name val="Calibri"/>
      <family val="2"/>
    </font>
    <font>
      <sz val="8"/>
      <color indexed="63"/>
      <name val="Arial"/>
      <family val="2"/>
    </font>
    <font>
      <u/>
      <sz val="8"/>
      <name val="Arial"/>
      <family val="2"/>
    </font>
    <font>
      <b/>
      <sz val="8"/>
      <color indexed="12"/>
      <name val="Arial"/>
      <family val="2"/>
    </font>
    <font>
      <b/>
      <i/>
      <sz val="8"/>
      <name val="Arial"/>
      <family val="2"/>
    </font>
    <font>
      <i/>
      <sz val="8"/>
      <name val="Arial"/>
      <family val="2"/>
    </font>
  </fonts>
  <fills count="9">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39">
    <border>
      <left/>
      <right/>
      <top/>
      <bottom/>
      <diagonal/>
    </border>
    <border>
      <left style="medium">
        <color indexed="8"/>
      </left>
      <right style="medium">
        <color indexed="8"/>
      </right>
      <top/>
      <bottom style="medium">
        <color indexed="8"/>
      </bottom>
      <diagonal/>
    </border>
    <border>
      <left/>
      <right style="medium">
        <color indexed="8"/>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8"/>
      </right>
      <top/>
      <bottom style="medium">
        <color indexed="8"/>
      </bottom>
      <diagonal/>
    </border>
    <border>
      <left/>
      <right/>
      <top/>
      <bottom style="medium">
        <color indexed="8"/>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8"/>
      </left>
      <right style="medium">
        <color indexed="8"/>
      </right>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medium">
        <color indexed="8"/>
      </left>
      <right style="medium">
        <color indexed="8"/>
      </right>
      <top style="medium">
        <color indexed="8"/>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8"/>
      </left>
      <right/>
      <top style="medium">
        <color indexed="8"/>
      </top>
      <bottom/>
      <diagonal/>
    </border>
    <border>
      <left style="medium">
        <color indexed="8"/>
      </left>
      <right/>
      <top/>
      <bottom style="medium">
        <color indexed="8"/>
      </bottom>
      <diagonal/>
    </border>
    <border>
      <left/>
      <right/>
      <top style="medium">
        <color indexed="8"/>
      </top>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s>
  <cellStyleXfs count="2">
    <xf numFmtId="0" fontId="0" fillId="0" borderId="0"/>
    <xf numFmtId="9" fontId="25" fillId="0" borderId="0" applyFont="0" applyFill="0" applyBorder="0" applyAlignment="0" applyProtection="0"/>
  </cellStyleXfs>
  <cellXfs count="402">
    <xf numFmtId="0" fontId="0" fillId="0" borderId="0" xfId="0"/>
    <xf numFmtId="0" fontId="0" fillId="0" borderId="0" xfId="0" applyAlignment="1">
      <alignment wrapText="1"/>
    </xf>
    <xf numFmtId="0" fontId="9" fillId="0" borderId="1" xfId="0" applyFont="1" applyBorder="1" applyAlignment="1">
      <alignment horizontal="justify"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9" fillId="0" borderId="11" xfId="0" applyFont="1" applyBorder="1" applyAlignment="1">
      <alignment horizontal="justify"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2" borderId="12" xfId="0" applyFont="1" applyFill="1" applyBorder="1" applyAlignment="1">
      <alignment horizontal="center" vertical="center" wrapText="1"/>
    </xf>
    <xf numFmtId="0" fontId="9" fillId="0" borderId="1" xfId="0" applyFont="1" applyBorder="1" applyAlignment="1">
      <alignment vertical="center" wrapText="1"/>
    </xf>
    <xf numFmtId="0" fontId="13" fillId="2" borderId="1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11" fillId="0" borderId="0" xfId="0" applyFont="1" applyAlignment="1">
      <alignment vertical="center"/>
    </xf>
    <xf numFmtId="0" fontId="0" fillId="0" borderId="0" xfId="0" applyFont="1" applyAlignment="1">
      <alignment vertical="center"/>
    </xf>
    <xf numFmtId="0" fontId="24" fillId="0" borderId="0" xfId="0" applyFont="1" applyAlignment="1">
      <alignment vertical="center"/>
    </xf>
    <xf numFmtId="0" fontId="19" fillId="0" borderId="0" xfId="0" applyFont="1" applyAlignment="1">
      <alignment vertical="center"/>
    </xf>
    <xf numFmtId="0" fontId="19" fillId="0" borderId="16" xfId="0" applyFont="1" applyBorder="1" applyAlignment="1">
      <alignment horizontal="center" vertical="center"/>
    </xf>
    <xf numFmtId="1" fontId="19" fillId="0" borderId="16" xfId="0" applyNumberFormat="1" applyFont="1" applyBorder="1" applyAlignment="1">
      <alignment horizontal="center" vertical="center"/>
    </xf>
    <xf numFmtId="0" fontId="19" fillId="0" borderId="16" xfId="0" applyFont="1" applyBorder="1" applyAlignment="1">
      <alignment vertical="center"/>
    </xf>
    <xf numFmtId="9" fontId="19" fillId="0" borderId="0" xfId="0" applyNumberFormat="1" applyFont="1" applyAlignment="1">
      <alignment vertical="center"/>
    </xf>
    <xf numFmtId="0" fontId="19" fillId="0" borderId="0" xfId="0" applyFont="1" applyAlignment="1">
      <alignment horizontal="justify" vertical="center" wrapText="1"/>
    </xf>
    <xf numFmtId="0" fontId="19" fillId="0" borderId="0" xfId="0" applyFont="1" applyAlignment="1">
      <alignment horizontal="justify" vertical="center"/>
    </xf>
    <xf numFmtId="0" fontId="23" fillId="0" borderId="0" xfId="0" applyFont="1" applyAlignment="1">
      <alignment vertical="center"/>
    </xf>
    <xf numFmtId="0" fontId="31" fillId="0" borderId="0" xfId="0" applyFont="1"/>
    <xf numFmtId="0" fontId="30" fillId="0" borderId="0" xfId="0" applyFont="1"/>
    <xf numFmtId="0" fontId="21" fillId="0" borderId="0" xfId="0" applyFont="1"/>
    <xf numFmtId="0" fontId="33" fillId="0" borderId="0" xfId="0" applyFont="1"/>
    <xf numFmtId="0" fontId="16" fillId="4"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8" fillId="0" borderId="0" xfId="0" applyFont="1" applyBorder="1" applyAlignment="1">
      <alignment vertical="center"/>
    </xf>
    <xf numFmtId="0" fontId="28" fillId="4" borderId="15" xfId="0" applyFont="1" applyFill="1" applyBorder="1" applyAlignment="1">
      <alignment vertical="center" wrapText="1"/>
    </xf>
    <xf numFmtId="0" fontId="28" fillId="4" borderId="15" xfId="0" applyFont="1" applyFill="1" applyBorder="1" applyAlignment="1">
      <alignment horizontal="center" vertical="center" wrapText="1"/>
    </xf>
    <xf numFmtId="14" fontId="28" fillId="4" borderId="15" xfId="0" applyNumberFormat="1" applyFont="1" applyFill="1" applyBorder="1" applyAlignment="1">
      <alignment horizontal="center" vertical="center" wrapText="1"/>
    </xf>
    <xf numFmtId="0" fontId="28" fillId="4" borderId="15" xfId="0" applyFont="1" applyFill="1" applyBorder="1" applyAlignment="1">
      <alignment horizontal="justify" vertical="center" wrapText="1"/>
    </xf>
    <xf numFmtId="14" fontId="28" fillId="4" borderId="15" xfId="0" applyNumberFormat="1" applyFont="1" applyFill="1" applyBorder="1" applyAlignment="1">
      <alignment horizontal="justify" vertical="center" wrapText="1"/>
    </xf>
    <xf numFmtId="9" fontId="28" fillId="4" borderId="15" xfId="0" applyNumberFormat="1" applyFont="1" applyFill="1" applyBorder="1" applyAlignment="1">
      <alignment horizontal="center" vertical="center" wrapText="1"/>
    </xf>
    <xf numFmtId="0" fontId="26" fillId="4" borderId="15" xfId="0" applyFont="1" applyFill="1" applyBorder="1" applyAlignment="1">
      <alignment horizontal="justify" vertical="center" wrapText="1"/>
    </xf>
    <xf numFmtId="0" fontId="34" fillId="4" borderId="17" xfId="0" applyFont="1" applyFill="1" applyBorder="1" applyAlignment="1">
      <alignment horizontal="center" vertical="center" wrapText="1"/>
    </xf>
    <xf numFmtId="0" fontId="34" fillId="4" borderId="17" xfId="0" applyFont="1" applyFill="1" applyBorder="1" applyAlignment="1">
      <alignment horizontal="center" vertical="center" textRotation="90" wrapText="1"/>
    </xf>
    <xf numFmtId="1" fontId="32" fillId="4" borderId="17" xfId="0" applyNumberFormat="1" applyFont="1" applyFill="1" applyBorder="1" applyAlignment="1">
      <alignment horizontal="center" vertical="center" wrapText="1"/>
    </xf>
    <xf numFmtId="9" fontId="34" fillId="4" borderId="17" xfId="0" applyNumberFormat="1" applyFont="1" applyFill="1" applyBorder="1" applyAlignment="1">
      <alignment horizontal="center" vertical="center" textRotation="90" wrapText="1"/>
    </xf>
    <xf numFmtId="0" fontId="20" fillId="4" borderId="15" xfId="0" applyFont="1" applyFill="1" applyBorder="1" applyAlignment="1">
      <alignment vertical="center" wrapText="1"/>
    </xf>
    <xf numFmtId="0" fontId="34" fillId="4" borderId="0" xfId="0" applyFont="1" applyFill="1" applyAlignment="1">
      <alignment vertical="center"/>
    </xf>
    <xf numFmtId="0" fontId="32" fillId="4" borderId="0" xfId="0" applyFont="1" applyFill="1" applyAlignment="1">
      <alignment vertical="center"/>
    </xf>
    <xf numFmtId="0" fontId="32" fillId="4" borderId="0" xfId="0" applyFont="1" applyFill="1" applyAlignment="1">
      <alignment horizontal="center" vertical="center"/>
    </xf>
    <xf numFmtId="1" fontId="32" fillId="4" borderId="0" xfId="0" applyNumberFormat="1" applyFont="1" applyFill="1" applyAlignment="1">
      <alignment horizontal="center" vertical="center"/>
    </xf>
    <xf numFmtId="0" fontId="34" fillId="4" borderId="0" xfId="0" applyFont="1" applyFill="1" applyAlignment="1">
      <alignment horizontal="center" vertical="center"/>
    </xf>
    <xf numFmtId="9" fontId="32" fillId="4" borderId="0" xfId="0" applyNumberFormat="1" applyFont="1" applyFill="1" applyAlignment="1">
      <alignment vertical="center"/>
    </xf>
    <xf numFmtId="0" fontId="32" fillId="4" borderId="0" xfId="0" applyFont="1" applyFill="1" applyAlignment="1">
      <alignment horizontal="justify" vertical="center" wrapText="1"/>
    </xf>
    <xf numFmtId="0" fontId="32" fillId="4" borderId="0" xfId="0" applyFont="1" applyFill="1" applyAlignment="1">
      <alignment horizontal="justify" vertical="center"/>
    </xf>
    <xf numFmtId="0" fontId="31" fillId="5" borderId="15"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5" xfId="0" applyFont="1" applyBorder="1" applyAlignment="1">
      <alignment vertical="center" wrapText="1"/>
    </xf>
    <xf numFmtId="0" fontId="31" fillId="0" borderId="15" xfId="0" applyFont="1" applyFill="1" applyBorder="1" applyAlignment="1">
      <alignment horizontal="justify" vertical="center" wrapText="1"/>
    </xf>
    <xf numFmtId="9" fontId="31" fillId="0" borderId="15" xfId="0" applyNumberFormat="1" applyFont="1" applyBorder="1" applyAlignment="1">
      <alignment horizontal="center" vertical="center" wrapText="1"/>
    </xf>
    <xf numFmtId="0" fontId="30" fillId="0" borderId="15" xfId="0" applyFont="1" applyFill="1" applyBorder="1" applyAlignment="1">
      <alignment horizontal="justify" vertical="center" wrapText="1"/>
    </xf>
    <xf numFmtId="0" fontId="31" fillId="0" borderId="15" xfId="0" applyFont="1" applyFill="1" applyBorder="1" applyAlignment="1">
      <alignment horizontal="center" vertical="center" wrapText="1"/>
    </xf>
    <xf numFmtId="14" fontId="31" fillId="0" borderId="15" xfId="0" applyNumberFormat="1" applyFont="1" applyBorder="1" applyAlignment="1">
      <alignment horizontal="center" vertical="center" wrapText="1"/>
    </xf>
    <xf numFmtId="0" fontId="31" fillId="5" borderId="15" xfId="0" applyFont="1" applyFill="1" applyBorder="1" applyAlignment="1">
      <alignment horizontal="justify" vertical="center" wrapText="1"/>
    </xf>
    <xf numFmtId="9" fontId="31" fillId="0" borderId="15" xfId="0" applyNumberFormat="1" applyFont="1" applyFill="1" applyBorder="1" applyAlignment="1">
      <alignment horizontal="center" vertical="center" wrapText="1"/>
    </xf>
    <xf numFmtId="14" fontId="31" fillId="5" borderId="15" xfId="0" applyNumberFormat="1" applyFont="1" applyFill="1" applyBorder="1" applyAlignment="1">
      <alignment horizontal="center" vertical="center" wrapText="1"/>
    </xf>
    <xf numFmtId="9" fontId="31" fillId="5" borderId="15" xfId="0" applyNumberFormat="1" applyFont="1" applyFill="1" applyBorder="1" applyAlignment="1">
      <alignment horizontal="center" vertical="center" wrapText="1"/>
    </xf>
    <xf numFmtId="9" fontId="6" fillId="5" borderId="15"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31" fillId="0" borderId="15" xfId="0" applyFont="1" applyFill="1" applyBorder="1" applyAlignment="1">
      <alignment vertical="center" wrapText="1"/>
    </xf>
    <xf numFmtId="0" fontId="31" fillId="5" borderId="15" xfId="0" applyNumberFormat="1" applyFont="1" applyFill="1" applyBorder="1" applyAlignment="1">
      <alignment horizontal="justify" vertical="center" wrapText="1"/>
    </xf>
    <xf numFmtId="14" fontId="31" fillId="0" borderId="15" xfId="0" applyNumberFormat="1" applyFont="1" applyFill="1" applyBorder="1" applyAlignment="1">
      <alignment horizontal="center" vertical="center" wrapText="1"/>
    </xf>
    <xf numFmtId="0" fontId="6" fillId="5" borderId="15" xfId="0" applyFont="1" applyFill="1" applyBorder="1" applyAlignment="1">
      <alignment horizontal="justify" vertical="center" wrapText="1"/>
    </xf>
    <xf numFmtId="0" fontId="30" fillId="0" borderId="15" xfId="0" applyNumberFormat="1" applyFont="1" applyFill="1" applyBorder="1" applyAlignment="1">
      <alignment horizontal="justify" vertical="center" wrapText="1"/>
    </xf>
    <xf numFmtId="9" fontId="31" fillId="0" borderId="15" xfId="1" applyFont="1" applyFill="1" applyBorder="1" applyAlignment="1">
      <alignment horizontal="center" vertical="center" wrapText="1"/>
    </xf>
    <xf numFmtId="9" fontId="31" fillId="0" borderId="15" xfId="1" applyFont="1" applyFill="1" applyBorder="1" applyAlignment="1">
      <alignment horizontal="justify" vertical="center" wrapText="1"/>
    </xf>
    <xf numFmtId="0" fontId="30" fillId="0" borderId="15" xfId="0" applyFont="1" applyFill="1" applyBorder="1" applyAlignment="1">
      <alignment vertical="top" wrapText="1"/>
    </xf>
    <xf numFmtId="0" fontId="30" fillId="0" borderId="15" xfId="0" applyFont="1" applyFill="1" applyBorder="1" applyAlignment="1">
      <alignment horizontal="center" vertical="center" wrapText="1"/>
    </xf>
    <xf numFmtId="14" fontId="31" fillId="0" borderId="15" xfId="0" applyNumberFormat="1" applyFont="1" applyFill="1" applyBorder="1" applyAlignment="1">
      <alignment horizontal="justify" vertical="center" wrapText="1"/>
    </xf>
    <xf numFmtId="164" fontId="31" fillId="0" borderId="15" xfId="0" applyNumberFormat="1" applyFont="1" applyFill="1" applyBorder="1" applyAlignment="1">
      <alignment horizontal="center" vertical="center" wrapText="1"/>
    </xf>
    <xf numFmtId="0" fontId="30" fillId="0" borderId="15" xfId="0" applyFont="1" applyFill="1" applyBorder="1" applyAlignment="1">
      <alignment horizontal="justify" vertical="top" wrapText="1"/>
    </xf>
    <xf numFmtId="0" fontId="39" fillId="5" borderId="15" xfId="0" applyFont="1" applyFill="1" applyBorder="1" applyAlignment="1">
      <alignment vertical="center" wrapText="1"/>
    </xf>
    <xf numFmtId="0" fontId="31" fillId="0" borderId="15" xfId="0" applyNumberFormat="1" applyFont="1" applyFill="1" applyBorder="1" applyAlignment="1">
      <alignment horizontal="justify" vertical="center" wrapText="1"/>
    </xf>
    <xf numFmtId="0" fontId="31" fillId="0" borderId="15" xfId="0" applyFont="1" applyFill="1" applyBorder="1" applyAlignment="1">
      <alignment horizontal="justify" vertical="top" wrapText="1"/>
    </xf>
    <xf numFmtId="0" fontId="41" fillId="0" borderId="18" xfId="0" applyFont="1" applyBorder="1" applyAlignment="1">
      <alignment horizontal="justify" vertical="top" wrapText="1"/>
    </xf>
    <xf numFmtId="14" fontId="41" fillId="0" borderId="18" xfId="0" applyNumberFormat="1" applyFont="1" applyBorder="1" applyAlignment="1">
      <alignment horizontal="justify" vertical="top" wrapText="1"/>
    </xf>
    <xf numFmtId="9" fontId="31" fillId="0" borderId="15" xfId="0" applyNumberFormat="1" applyFont="1" applyFill="1" applyBorder="1" applyAlignment="1">
      <alignment horizontal="center" vertical="top" wrapText="1"/>
    </xf>
    <xf numFmtId="0" fontId="39" fillId="5" borderId="15" xfId="0" applyFont="1" applyFill="1" applyBorder="1" applyAlignment="1">
      <alignment horizontal="center" vertical="center" wrapText="1"/>
    </xf>
    <xf numFmtId="0" fontId="31" fillId="0" borderId="15" xfId="0" applyNumberFormat="1" applyFont="1" applyFill="1" applyBorder="1" applyAlignment="1" applyProtection="1">
      <alignment horizontal="center" vertical="center" wrapText="1"/>
      <protection locked="0"/>
    </xf>
    <xf numFmtId="0" fontId="31" fillId="0" borderId="19"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42" fillId="0" borderId="15" xfId="0" applyNumberFormat="1" applyFont="1" applyFill="1" applyBorder="1" applyAlignment="1">
      <alignment horizontal="center" vertical="center" wrapText="1"/>
    </xf>
    <xf numFmtId="0" fontId="42" fillId="0" borderId="15" xfId="0" applyFont="1" applyBorder="1" applyAlignment="1">
      <alignment horizontal="center" vertical="center" wrapText="1"/>
    </xf>
    <xf numFmtId="14" fontId="42" fillId="0" borderId="15" xfId="0" applyNumberFormat="1" applyFont="1" applyBorder="1" applyAlignment="1">
      <alignment horizontal="center" vertical="center" wrapText="1"/>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5" xfId="0" applyFont="1" applyBorder="1" applyAlignment="1">
      <alignment horizontal="center" vertical="center" wrapText="1"/>
    </xf>
    <xf numFmtId="14" fontId="40" fillId="0" borderId="15" xfId="0" applyNumberFormat="1" applyFont="1" applyBorder="1" applyAlignment="1">
      <alignment horizontal="center" vertical="center" wrapText="1"/>
    </xf>
    <xf numFmtId="0" fontId="16" fillId="0" borderId="15" xfId="0" applyFont="1" applyFill="1" applyBorder="1" applyAlignment="1">
      <alignment horizontal="center" vertical="center" wrapText="1"/>
    </xf>
    <xf numFmtId="14" fontId="20" fillId="0" borderId="20" xfId="0" applyNumberFormat="1" applyFont="1" applyBorder="1" applyAlignment="1">
      <alignment horizontal="center" vertical="center" wrapText="1"/>
    </xf>
    <xf numFmtId="0" fontId="20" fillId="0" borderId="20" xfId="0" applyFont="1" applyBorder="1" applyAlignment="1">
      <alignment horizontal="justify" vertical="top" wrapText="1"/>
    </xf>
    <xf numFmtId="0" fontId="20" fillId="0" borderId="15" xfId="0" applyFont="1" applyFill="1" applyBorder="1" applyAlignment="1">
      <alignment horizontal="center" vertical="center" wrapText="1"/>
    </xf>
    <xf numFmtId="0" fontId="27" fillId="0" borderId="15" xfId="0" applyFont="1" applyFill="1" applyBorder="1" applyAlignment="1">
      <alignment horizontal="justify" vertical="top" wrapText="1"/>
    </xf>
    <xf numFmtId="14" fontId="20" fillId="0" borderId="15" xfId="0" applyNumberFormat="1" applyFont="1" applyBorder="1" applyAlignment="1">
      <alignment horizontal="center" vertical="center" wrapText="1"/>
    </xf>
    <xf numFmtId="0" fontId="20" fillId="0" borderId="15" xfId="0" applyFont="1" applyBorder="1" applyAlignment="1">
      <alignment horizontal="justify" vertical="top" wrapText="1"/>
    </xf>
    <xf numFmtId="0" fontId="20" fillId="0" borderId="15" xfId="0" applyFont="1" applyFill="1" applyBorder="1" applyAlignment="1">
      <alignment horizontal="justify" vertical="top" wrapText="1"/>
    </xf>
    <xf numFmtId="9" fontId="20" fillId="0" borderId="15" xfId="0" applyNumberFormat="1"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5" xfId="0" applyFont="1" applyBorder="1" applyAlignment="1">
      <alignment horizontal="justify" vertical="center" wrapText="1"/>
    </xf>
    <xf numFmtId="0" fontId="27" fillId="0" borderId="15" xfId="0" applyFont="1" applyBorder="1" applyAlignment="1">
      <alignment horizontal="justify" vertical="top" wrapText="1"/>
    </xf>
    <xf numFmtId="0" fontId="20" fillId="0" borderId="15"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2" fillId="0" borderId="21" xfId="0" applyNumberFormat="1" applyFont="1" applyFill="1" applyBorder="1" applyAlignment="1">
      <alignment horizontal="justify" vertical="center" wrapText="1"/>
    </xf>
    <xf numFmtId="9" fontId="22" fillId="0" borderId="21" xfId="0" applyNumberFormat="1"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5" fillId="0" borderId="21" xfId="0" applyNumberFormat="1" applyFont="1" applyFill="1" applyBorder="1" applyAlignment="1">
      <alignment horizontal="justify" vertical="top" wrapText="1"/>
    </xf>
    <xf numFmtId="0" fontId="22" fillId="0" borderId="15" xfId="0" applyNumberFormat="1" applyFont="1" applyFill="1" applyBorder="1" applyAlignment="1">
      <alignment horizontal="justify" vertical="center" wrapText="1"/>
    </xf>
    <xf numFmtId="0" fontId="22" fillId="0" borderId="15" xfId="0" applyFont="1" applyFill="1" applyBorder="1" applyAlignment="1">
      <alignment wrapText="1"/>
    </xf>
    <xf numFmtId="9" fontId="22" fillId="0" borderId="15" xfId="0" applyNumberFormat="1" applyFont="1" applyFill="1" applyBorder="1" applyAlignment="1">
      <alignment horizontal="center" vertical="center" wrapText="1"/>
    </xf>
    <xf numFmtId="0" fontId="22" fillId="0" borderId="15" xfId="0" applyFont="1" applyFill="1" applyBorder="1" applyAlignment="1">
      <alignment horizontal="justify" vertical="center" wrapText="1"/>
    </xf>
    <xf numFmtId="0" fontId="22" fillId="0" borderId="15" xfId="0" applyFont="1" applyFill="1" applyBorder="1" applyAlignment="1">
      <alignment horizontal="center" vertical="center" wrapText="1"/>
    </xf>
    <xf numFmtId="0" fontId="21" fillId="0" borderId="15" xfId="0" applyNumberFormat="1" applyFont="1" applyFill="1" applyBorder="1" applyAlignment="1">
      <alignment horizontal="justify" vertical="top" wrapText="1"/>
    </xf>
    <xf numFmtId="0" fontId="22" fillId="0" borderId="15" xfId="0" applyNumberFormat="1" applyFont="1" applyFill="1" applyBorder="1" applyAlignment="1">
      <alignment vertical="top" wrapText="1"/>
    </xf>
    <xf numFmtId="0" fontId="15" fillId="0" borderId="15" xfId="0" applyFont="1" applyFill="1" applyBorder="1" applyAlignment="1">
      <alignment horizontal="justify" vertical="top" wrapText="1"/>
    </xf>
    <xf numFmtId="0" fontId="22" fillId="0" borderId="15" xfId="0" applyNumberFormat="1" applyFont="1" applyFill="1" applyBorder="1" applyAlignment="1">
      <alignment horizontal="center" vertical="center" wrapText="1"/>
    </xf>
    <xf numFmtId="14" fontId="21" fillId="0" borderId="15" xfId="0" applyNumberFormat="1" applyFont="1" applyFill="1" applyBorder="1" applyAlignment="1">
      <alignment horizontal="center" vertical="center" textRotation="90" wrapText="1"/>
    </xf>
    <xf numFmtId="0" fontId="21" fillId="0" borderId="15" xfId="0" applyFont="1" applyFill="1" applyBorder="1" applyAlignment="1">
      <alignment horizontal="justify" vertical="top" wrapText="1"/>
    </xf>
    <xf numFmtId="14" fontId="22" fillId="0" borderId="15" xfId="0" applyNumberFormat="1" applyFont="1" applyFill="1" applyBorder="1" applyAlignment="1">
      <alignment horizontal="center" vertical="center" wrapText="1"/>
    </xf>
    <xf numFmtId="0" fontId="22" fillId="0" borderId="15" xfId="0" applyNumberFormat="1" applyFont="1" applyFill="1" applyBorder="1" applyAlignment="1">
      <alignment horizontal="justify" vertical="top" wrapText="1"/>
    </xf>
    <xf numFmtId="0" fontId="22" fillId="0" borderId="15" xfId="0" applyNumberFormat="1" applyFont="1" applyFill="1" applyBorder="1" applyAlignment="1">
      <alignment horizontal="center" vertical="top" wrapText="1"/>
    </xf>
    <xf numFmtId="0" fontId="22" fillId="0" borderId="15" xfId="0" applyFont="1" applyFill="1" applyBorder="1" applyAlignment="1">
      <alignment vertical="center" wrapText="1"/>
    </xf>
    <xf numFmtId="0" fontId="44" fillId="0" borderId="15" xfId="0" applyFont="1" applyFill="1" applyBorder="1" applyAlignment="1">
      <alignment horizontal="center" vertical="center" wrapText="1"/>
    </xf>
    <xf numFmtId="0" fontId="22" fillId="0" borderId="15" xfId="0" applyFont="1" applyFill="1" applyBorder="1" applyAlignment="1">
      <alignment horizontal="center" vertical="top" wrapText="1"/>
    </xf>
    <xf numFmtId="0" fontId="22" fillId="0" borderId="15" xfId="0" applyFont="1" applyFill="1" applyBorder="1" applyAlignment="1">
      <alignment horizontal="justify" vertical="top" wrapText="1"/>
    </xf>
    <xf numFmtId="0" fontId="22" fillId="0" borderId="17" xfId="0" applyFont="1" applyFill="1" applyBorder="1" applyAlignment="1">
      <alignment horizontal="center" vertical="center" wrapText="1"/>
    </xf>
    <xf numFmtId="0" fontId="46" fillId="0" borderId="15" xfId="0" applyFont="1" applyFill="1" applyBorder="1" applyAlignment="1">
      <alignment horizontal="justify" vertical="top" wrapText="1"/>
    </xf>
    <xf numFmtId="0" fontId="24" fillId="0" borderId="15" xfId="0" applyFont="1" applyFill="1" applyBorder="1" applyAlignment="1">
      <alignment horizontal="justify" vertical="center" wrapText="1"/>
    </xf>
    <xf numFmtId="0" fontId="20" fillId="5" borderId="15" xfId="0" applyFont="1" applyFill="1" applyBorder="1" applyAlignment="1">
      <alignment horizontal="center" vertical="center" wrapText="1"/>
    </xf>
    <xf numFmtId="0" fontId="20" fillId="5" borderId="20" xfId="0" applyFont="1" applyFill="1" applyBorder="1" applyAlignment="1">
      <alignment horizontal="center" vertical="center" wrapText="1"/>
    </xf>
    <xf numFmtId="14" fontId="20" fillId="5" borderId="15" xfId="0" applyNumberFormat="1" applyFont="1" applyFill="1" applyBorder="1" applyAlignment="1">
      <alignment horizontal="left" vertical="center" wrapText="1"/>
    </xf>
    <xf numFmtId="0" fontId="20" fillId="5" borderId="15" xfId="0" applyFont="1" applyFill="1" applyBorder="1" applyAlignment="1">
      <alignment horizontal="justify" vertical="center" wrapText="1"/>
    </xf>
    <xf numFmtId="0" fontId="27" fillId="5" borderId="15" xfId="0" applyNumberFormat="1" applyFont="1" applyFill="1" applyBorder="1" applyAlignment="1">
      <alignment horizontal="justify" vertical="center" wrapText="1"/>
    </xf>
    <xf numFmtId="0" fontId="27" fillId="5" borderId="15" xfId="0" applyNumberFormat="1" applyFont="1" applyFill="1" applyBorder="1" applyAlignment="1">
      <alignment horizontal="justify" vertical="top" wrapText="1"/>
    </xf>
    <xf numFmtId="0" fontId="20" fillId="5" borderId="15" xfId="0" applyFont="1" applyFill="1" applyBorder="1" applyAlignment="1">
      <alignment horizontal="center" vertical="center"/>
    </xf>
    <xf numFmtId="0" fontId="20" fillId="5" borderId="22" xfId="0" applyFont="1" applyFill="1" applyBorder="1" applyAlignment="1">
      <alignment horizontal="center" vertical="center" wrapText="1"/>
    </xf>
    <xf numFmtId="0" fontId="20" fillId="5" borderId="12" xfId="0" applyFont="1" applyFill="1" applyBorder="1" applyAlignment="1">
      <alignment horizontal="center" vertical="center" wrapText="1"/>
    </xf>
    <xf numFmtId="14" fontId="20" fillId="5" borderId="23" xfId="0" applyNumberFormat="1" applyFont="1" applyFill="1" applyBorder="1" applyAlignment="1">
      <alignment horizontal="left" vertical="center" wrapText="1"/>
    </xf>
    <xf numFmtId="9" fontId="20" fillId="5" borderId="15" xfId="0" applyNumberFormat="1" applyFont="1" applyFill="1" applyBorder="1" applyAlignment="1">
      <alignment horizontal="center" vertical="center" wrapText="1"/>
    </xf>
    <xf numFmtId="0" fontId="20" fillId="5" borderId="0" xfId="0" applyFont="1" applyFill="1" applyBorder="1" applyAlignment="1">
      <alignment horizontal="justify" vertical="center" wrapText="1"/>
    </xf>
    <xf numFmtId="9" fontId="20" fillId="5" borderId="24" xfId="0" applyNumberFormat="1" applyFont="1" applyFill="1" applyBorder="1" applyAlignment="1">
      <alignment horizontal="center" vertical="center" wrapText="1"/>
    </xf>
    <xf numFmtId="9" fontId="20" fillId="5" borderId="17" xfId="0" applyNumberFormat="1" applyFont="1" applyFill="1" applyBorder="1" applyAlignment="1">
      <alignment horizontal="center" vertical="center" wrapText="1"/>
    </xf>
    <xf numFmtId="0" fontId="20" fillId="5" borderId="15" xfId="0" applyNumberFormat="1" applyFont="1" applyFill="1" applyBorder="1" applyAlignment="1">
      <alignment horizontal="justify" vertical="center" wrapText="1"/>
    </xf>
    <xf numFmtId="14" fontId="20" fillId="5" borderId="25" xfId="0" applyNumberFormat="1" applyFont="1" applyFill="1" applyBorder="1" applyAlignment="1">
      <alignment horizontal="left" vertical="center" wrapText="1"/>
    </xf>
    <xf numFmtId="0" fontId="20" fillId="5" borderId="17"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5" borderId="22" xfId="0" applyFont="1" applyFill="1" applyBorder="1" applyAlignment="1">
      <alignment horizontal="justify" vertical="center" wrapText="1"/>
    </xf>
    <xf numFmtId="9" fontId="20" fillId="5" borderId="27" xfId="0" applyNumberFormat="1"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24" xfId="0" applyFont="1" applyFill="1" applyBorder="1" applyAlignment="1">
      <alignment horizontal="justify" vertical="center" wrapText="1"/>
    </xf>
    <xf numFmtId="0" fontId="27" fillId="5" borderId="27" xfId="0" applyNumberFormat="1" applyFont="1" applyFill="1" applyBorder="1" applyAlignment="1">
      <alignment vertical="top" wrapText="1"/>
    </xf>
    <xf numFmtId="0" fontId="3" fillId="0" borderId="15" xfId="0" applyFont="1" applyFill="1" applyBorder="1" applyAlignment="1">
      <alignment horizontal="center" vertical="center" wrapText="1"/>
    </xf>
    <xf numFmtId="164" fontId="3" fillId="0" borderId="15" xfId="0" applyNumberFormat="1" applyFont="1" applyFill="1" applyBorder="1" applyAlignment="1">
      <alignment horizontal="center" vertical="center" textRotation="90" wrapText="1"/>
    </xf>
    <xf numFmtId="164" fontId="3" fillId="0" borderId="15" xfId="0" applyNumberFormat="1"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vertical="center" wrapText="1"/>
    </xf>
    <xf numFmtId="9" fontId="3" fillId="0" borderId="15" xfId="0"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5" xfId="0" applyNumberFormat="1" applyFont="1" applyFill="1" applyBorder="1" applyAlignment="1">
      <alignment horizontal="justify" vertical="top" wrapText="1"/>
    </xf>
    <xf numFmtId="0" fontId="31" fillId="0" borderId="15" xfId="0" applyNumberFormat="1" applyFont="1" applyFill="1" applyBorder="1" applyAlignment="1">
      <alignment horizontal="center" vertical="center" textRotation="90" wrapText="1"/>
    </xf>
    <xf numFmtId="0" fontId="30" fillId="0" borderId="15" xfId="0" applyFont="1" applyFill="1" applyBorder="1" applyAlignment="1">
      <alignment vertical="center" wrapText="1"/>
    </xf>
    <xf numFmtId="0" fontId="3" fillId="5" borderId="15" xfId="0" applyFont="1" applyFill="1" applyBorder="1" applyAlignment="1">
      <alignment horizontal="center" vertical="center" wrapText="1"/>
    </xf>
    <xf numFmtId="164" fontId="3" fillId="5" borderId="15" xfId="0" applyNumberFormat="1" applyFont="1" applyFill="1" applyBorder="1" applyAlignment="1">
      <alignment horizontal="center" vertical="center" textRotation="90" wrapText="1"/>
    </xf>
    <xf numFmtId="164" fontId="3" fillId="5" borderId="15"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5" borderId="15" xfId="0" applyFont="1" applyFill="1" applyBorder="1" applyAlignment="1">
      <alignment vertical="center" wrapText="1"/>
    </xf>
    <xf numFmtId="9" fontId="3" fillId="5" borderId="15" xfId="0" applyNumberFormat="1" applyFont="1" applyFill="1" applyBorder="1" applyAlignment="1">
      <alignment horizontal="center" vertical="center" wrapText="1"/>
    </xf>
    <xf numFmtId="0" fontId="30" fillId="5" borderId="15" xfId="0" applyFont="1" applyFill="1" applyBorder="1" applyAlignment="1">
      <alignment horizontal="justify" vertical="center" wrapText="1"/>
    </xf>
    <xf numFmtId="0" fontId="4" fillId="5" borderId="15" xfId="0" applyFont="1" applyFill="1" applyBorder="1" applyAlignment="1">
      <alignment horizontal="justify" vertical="center" wrapText="1"/>
    </xf>
    <xf numFmtId="0" fontId="4" fillId="5" borderId="15" xfId="0" applyFont="1" applyFill="1" applyBorder="1" applyAlignment="1">
      <alignment horizontal="justify" vertical="top" wrapText="1"/>
    </xf>
    <xf numFmtId="0" fontId="3" fillId="5" borderId="15" xfId="0"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horizontal="justify" vertical="center" wrapText="1"/>
    </xf>
    <xf numFmtId="14" fontId="3" fillId="0" borderId="29" xfId="0" applyNumberFormat="1" applyFont="1" applyFill="1" applyBorder="1" applyAlignment="1">
      <alignment horizontal="center" vertical="center" wrapText="1"/>
    </xf>
    <xf numFmtId="9" fontId="3" fillId="0" borderId="29" xfId="0" applyNumberFormat="1" applyFont="1" applyFill="1" applyBorder="1" applyAlignment="1">
      <alignment horizontal="center" vertical="center" wrapText="1"/>
    </xf>
    <xf numFmtId="0" fontId="42" fillId="0" borderId="15" xfId="0" applyFont="1" applyFill="1" applyBorder="1" applyAlignment="1">
      <alignment horizontal="justify" vertical="center" wrapText="1"/>
    </xf>
    <xf numFmtId="0" fontId="42" fillId="0" borderId="15" xfId="0" applyFont="1" applyBorder="1" applyAlignment="1">
      <alignment horizontal="justify" vertical="center" wrapText="1"/>
    </xf>
    <xf numFmtId="9" fontId="42" fillId="0" borderId="15" xfId="0" applyNumberFormat="1" applyFont="1" applyBorder="1" applyAlignment="1">
      <alignment horizontal="center" vertical="center" wrapText="1"/>
    </xf>
    <xf numFmtId="0" fontId="52" fillId="0" borderId="28" xfId="0" applyFont="1" applyFill="1" applyBorder="1" applyAlignment="1">
      <alignment horizontal="justify" vertical="center" wrapText="1"/>
    </xf>
    <xf numFmtId="0" fontId="52" fillId="0" borderId="29" xfId="0" applyFont="1" applyBorder="1" applyAlignment="1">
      <alignment horizontal="center" vertical="center" wrapText="1"/>
    </xf>
    <xf numFmtId="0" fontId="52" fillId="0" borderId="29" xfId="0" applyFont="1" applyBorder="1" applyAlignment="1">
      <alignment horizontal="justify" vertical="center" wrapText="1"/>
    </xf>
    <xf numFmtId="14" fontId="52" fillId="0" borderId="29" xfId="0" applyNumberFormat="1" applyFont="1" applyBorder="1" applyAlignment="1">
      <alignment horizontal="center" vertical="center" wrapText="1"/>
    </xf>
    <xf numFmtId="9" fontId="52" fillId="0" borderId="29" xfId="0" applyNumberFormat="1" applyFont="1" applyBorder="1" applyAlignment="1">
      <alignment horizontal="center" vertical="center" wrapText="1"/>
    </xf>
    <xf numFmtId="0" fontId="4" fillId="0" borderId="15" xfId="0" applyNumberFormat="1" applyFont="1" applyFill="1" applyBorder="1" applyAlignment="1">
      <alignment horizontal="justify" vertical="center" wrapText="1"/>
    </xf>
    <xf numFmtId="0" fontId="3" fillId="0" borderId="15" xfId="0" applyNumberFormat="1" applyFont="1" applyFill="1" applyBorder="1" applyAlignment="1">
      <alignment horizontal="center" vertical="center" wrapText="1"/>
    </xf>
    <xf numFmtId="0" fontId="3" fillId="0" borderId="15" xfId="0" applyNumberFormat="1" applyFont="1" applyFill="1" applyBorder="1" applyAlignment="1">
      <alignment horizontal="justify" vertical="center" wrapText="1"/>
    </xf>
    <xf numFmtId="0" fontId="27" fillId="4" borderId="20" xfId="0" applyFont="1" applyFill="1" applyBorder="1" applyAlignment="1">
      <alignment horizontal="center" vertical="center" wrapText="1"/>
    </xf>
    <xf numFmtId="0" fontId="28" fillId="4" borderId="20" xfId="0" applyFont="1" applyFill="1" applyBorder="1" applyAlignment="1">
      <alignment vertical="center" wrapText="1"/>
    </xf>
    <xf numFmtId="0" fontId="22" fillId="0" borderId="17" xfId="0" applyNumberFormat="1" applyFont="1" applyFill="1" applyBorder="1" applyAlignment="1">
      <alignment horizontal="center" vertical="center" wrapText="1"/>
    </xf>
    <xf numFmtId="14" fontId="21" fillId="0" borderId="17" xfId="0" applyNumberFormat="1" applyFont="1" applyFill="1" applyBorder="1" applyAlignment="1">
      <alignment horizontal="center" vertical="center" textRotation="90" wrapText="1"/>
    </xf>
    <xf numFmtId="0" fontId="22" fillId="0" borderId="17" xfId="0" applyNumberFormat="1" applyFont="1" applyFill="1" applyBorder="1" applyAlignment="1">
      <alignment horizontal="justify" vertical="center" wrapText="1"/>
    </xf>
    <xf numFmtId="0" fontId="22" fillId="0" borderId="17" xfId="0" applyFont="1" applyFill="1" applyBorder="1" applyAlignment="1">
      <alignment wrapText="1"/>
    </xf>
    <xf numFmtId="0" fontId="22" fillId="0" borderId="17" xfId="0" applyFont="1" applyFill="1" applyBorder="1" applyAlignment="1">
      <alignment horizontal="justify" vertical="center" wrapText="1"/>
    </xf>
    <xf numFmtId="9" fontId="22" fillId="0" borderId="17"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55" fillId="0" borderId="15" xfId="0" applyFont="1" applyFill="1" applyBorder="1" applyAlignment="1">
      <alignment horizontal="center" vertical="center" wrapText="1"/>
    </xf>
    <xf numFmtId="14" fontId="55" fillId="0" borderId="15" xfId="0" applyNumberFormat="1" applyFont="1" applyFill="1" applyBorder="1" applyAlignment="1">
      <alignment horizontal="center" vertical="center" wrapText="1"/>
    </xf>
    <xf numFmtId="14" fontId="27" fillId="0" borderId="15" xfId="0" applyNumberFormat="1" applyFont="1" applyFill="1" applyBorder="1" applyAlignment="1">
      <alignment horizontal="justify" vertical="center" wrapText="1"/>
    </xf>
    <xf numFmtId="14" fontId="20" fillId="0" borderId="15" xfId="0" applyNumberFormat="1" applyFont="1" applyFill="1" applyBorder="1" applyAlignment="1">
      <alignment horizontal="justify" vertical="center" wrapText="1"/>
    </xf>
    <xf numFmtId="14" fontId="20" fillId="0" borderId="15" xfId="0" applyNumberFormat="1" applyFont="1" applyFill="1" applyBorder="1" applyAlignment="1">
      <alignment horizontal="center" vertical="center" wrapText="1"/>
    </xf>
    <xf numFmtId="9" fontId="55" fillId="0" borderId="15" xfId="0" applyNumberFormat="1" applyFont="1" applyFill="1" applyBorder="1" applyAlignment="1">
      <alignment horizontal="center" vertical="center" wrapText="1"/>
    </xf>
    <xf numFmtId="9" fontId="55" fillId="0" borderId="15" xfId="1" applyFont="1" applyFill="1" applyBorder="1" applyAlignment="1">
      <alignment horizontal="center" vertical="center" wrapText="1"/>
    </xf>
    <xf numFmtId="0" fontId="55" fillId="5" borderId="15" xfId="0" applyFont="1" applyFill="1" applyBorder="1" applyAlignment="1">
      <alignment horizontal="center" vertical="center" wrapText="1"/>
    </xf>
    <xf numFmtId="14" fontId="31" fillId="5" borderId="15" xfId="0" applyNumberFormat="1" applyFont="1" applyFill="1" applyBorder="1" applyAlignment="1">
      <alignment horizontal="justify" vertical="center" wrapText="1"/>
    </xf>
    <xf numFmtId="0" fontId="50" fillId="5" borderId="15" xfId="0" applyFont="1" applyFill="1" applyBorder="1" applyAlignment="1">
      <alignment horizontal="center" vertical="center" wrapText="1"/>
    </xf>
    <xf numFmtId="0" fontId="30" fillId="5" borderId="15" xfId="0" applyFont="1" applyFill="1" applyBorder="1" applyAlignment="1">
      <alignment horizontal="justify" vertical="top" wrapText="1"/>
    </xf>
    <xf numFmtId="0" fontId="20" fillId="5" borderId="15" xfId="0" applyFont="1" applyFill="1" applyBorder="1" applyAlignment="1">
      <alignment horizontal="justify" vertical="center"/>
    </xf>
    <xf numFmtId="0" fontId="30" fillId="5" borderId="15" xfId="0" applyFont="1" applyFill="1" applyBorder="1" applyAlignment="1">
      <alignment horizontal="center" vertical="center" wrapText="1"/>
    </xf>
    <xf numFmtId="0" fontId="31" fillId="5" borderId="15" xfId="0" applyFont="1" applyFill="1" applyBorder="1" applyAlignment="1">
      <alignment horizontal="justify" vertical="top" wrapText="1"/>
    </xf>
    <xf numFmtId="9" fontId="30" fillId="5" borderId="15" xfId="0" applyNumberFormat="1" applyFont="1" applyFill="1" applyBorder="1" applyAlignment="1">
      <alignment horizontal="justify" vertical="top" wrapText="1"/>
    </xf>
    <xf numFmtId="14" fontId="31" fillId="5" borderId="15" xfId="0" applyNumberFormat="1" applyFont="1" applyFill="1" applyBorder="1" applyAlignment="1">
      <alignment horizontal="justify" vertical="top" wrapText="1"/>
    </xf>
    <xf numFmtId="9" fontId="31" fillId="5" borderId="15" xfId="0" applyNumberFormat="1" applyFont="1" applyFill="1" applyBorder="1" applyAlignment="1">
      <alignment horizontal="center" vertical="top" wrapText="1"/>
    </xf>
    <xf numFmtId="0" fontId="55" fillId="5" borderId="15" xfId="0" applyFont="1" applyFill="1" applyBorder="1" applyAlignment="1">
      <alignment horizontal="justify" vertical="top" wrapText="1"/>
    </xf>
    <xf numFmtId="0" fontId="31" fillId="5" borderId="15" xfId="0" applyFont="1" applyFill="1" applyBorder="1" applyAlignment="1">
      <alignment horizontal="justify" vertical="top"/>
    </xf>
    <xf numFmtId="0" fontId="56" fillId="5" borderId="15" xfId="0" applyFont="1" applyFill="1" applyBorder="1" applyAlignment="1">
      <alignment horizontal="justify" vertical="top"/>
    </xf>
    <xf numFmtId="9" fontId="31" fillId="5" borderId="15" xfId="0" applyNumberFormat="1" applyFont="1" applyFill="1" applyBorder="1" applyAlignment="1">
      <alignment horizontal="justify" vertical="top"/>
    </xf>
    <xf numFmtId="0" fontId="32" fillId="5" borderId="15" xfId="0" applyFont="1" applyFill="1" applyBorder="1" applyAlignment="1">
      <alignment horizontal="justify" vertical="center" wrapText="1"/>
    </xf>
    <xf numFmtId="9" fontId="31" fillId="5" borderId="15" xfId="0" applyNumberFormat="1" applyFont="1" applyFill="1" applyBorder="1" applyAlignment="1">
      <alignment horizontal="justify" vertical="center" wrapText="1"/>
    </xf>
    <xf numFmtId="0" fontId="32" fillId="0" borderId="15" xfId="0" applyFont="1" applyFill="1" applyBorder="1" applyAlignment="1">
      <alignment horizontal="justify" vertical="center" wrapText="1"/>
    </xf>
    <xf numFmtId="0" fontId="57" fillId="5" borderId="15" xfId="0" applyFont="1" applyFill="1" applyBorder="1" applyAlignment="1">
      <alignment horizontal="justify" vertical="center" wrapText="1"/>
    </xf>
    <xf numFmtId="164" fontId="31" fillId="0" borderId="15" xfId="0" applyNumberFormat="1" applyFont="1" applyFill="1" applyBorder="1" applyAlignment="1">
      <alignment horizontal="center" vertical="center" textRotation="90" wrapText="1"/>
    </xf>
    <xf numFmtId="164" fontId="31" fillId="5" borderId="15" xfId="0" applyNumberFormat="1" applyFont="1" applyFill="1" applyBorder="1" applyAlignment="1">
      <alignment horizontal="center" vertical="center" textRotation="90" wrapText="1"/>
    </xf>
    <xf numFmtId="164" fontId="31" fillId="5" borderId="15" xfId="0" applyNumberFormat="1" applyFont="1" applyFill="1" applyBorder="1" applyAlignment="1">
      <alignment horizontal="center" vertical="center" wrapText="1"/>
    </xf>
    <xf numFmtId="0" fontId="30" fillId="5" borderId="15" xfId="0" applyFont="1" applyFill="1" applyBorder="1" applyAlignment="1">
      <alignment vertical="center" wrapText="1"/>
    </xf>
    <xf numFmtId="0" fontId="31" fillId="5" borderId="15" xfId="0" applyFont="1" applyFill="1" applyBorder="1" applyAlignment="1">
      <alignment vertical="center" wrapText="1"/>
    </xf>
    <xf numFmtId="0" fontId="40" fillId="0" borderId="15" xfId="0" applyFont="1" applyFill="1" applyBorder="1" applyAlignment="1">
      <alignment horizontal="justify" vertical="center" wrapText="1"/>
    </xf>
    <xf numFmtId="0" fontId="40" fillId="0" borderId="15" xfId="0" applyFont="1" applyBorder="1" applyAlignment="1">
      <alignment horizontal="justify" vertical="center" wrapText="1"/>
    </xf>
    <xf numFmtId="0" fontId="59" fillId="0" borderId="15" xfId="0" applyFont="1" applyBorder="1" applyAlignment="1">
      <alignment horizontal="center" vertical="center" wrapText="1"/>
    </xf>
    <xf numFmtId="0" fontId="40" fillId="0" borderId="28" xfId="0" applyFont="1" applyFill="1" applyBorder="1" applyAlignment="1">
      <alignment horizontal="justify" vertical="center" wrapText="1"/>
    </xf>
    <xf numFmtId="0" fontId="40" fillId="0" borderId="29" xfId="0" applyFont="1" applyBorder="1" applyAlignment="1">
      <alignment horizontal="center" vertical="center" wrapText="1"/>
    </xf>
    <xf numFmtId="0" fontId="40" fillId="0" borderId="29" xfId="0" applyFont="1" applyBorder="1" applyAlignment="1">
      <alignment horizontal="justify" vertical="center" wrapText="1"/>
    </xf>
    <xf numFmtId="0" fontId="40" fillId="0" borderId="18" xfId="0" applyFont="1" applyBorder="1" applyAlignment="1">
      <alignment horizontal="center" vertical="center" wrapText="1"/>
    </xf>
    <xf numFmtId="0" fontId="40" fillId="0" borderId="29" xfId="0" applyFont="1" applyFill="1" applyBorder="1" applyAlignment="1">
      <alignment horizontal="justify" vertical="center" wrapText="1"/>
    </xf>
    <xf numFmtId="14" fontId="40" fillId="0" borderId="29" xfId="0" applyNumberFormat="1" applyFont="1" applyBorder="1" applyAlignment="1">
      <alignment horizontal="center" vertical="center" wrapText="1"/>
    </xf>
    <xf numFmtId="0" fontId="40" fillId="0" borderId="15" xfId="0" applyFont="1" applyBorder="1" applyAlignment="1">
      <alignment horizontal="left" wrapText="1"/>
    </xf>
    <xf numFmtId="0" fontId="60" fillId="0" borderId="15" xfId="0" applyFont="1" applyFill="1" applyBorder="1" applyAlignment="1">
      <alignment horizontal="center" vertical="center" textRotation="90" wrapText="1"/>
    </xf>
    <xf numFmtId="0" fontId="20" fillId="0" borderId="15" xfId="0" applyNumberFormat="1" applyFont="1" applyFill="1" applyBorder="1" applyAlignment="1">
      <alignment horizontal="justify" vertical="center" wrapText="1"/>
    </xf>
    <xf numFmtId="0" fontId="20" fillId="0" borderId="15" xfId="0" applyNumberFormat="1" applyFont="1" applyFill="1" applyBorder="1" applyAlignment="1">
      <alignment horizontal="center" vertical="center" wrapText="1"/>
    </xf>
    <xf numFmtId="0" fontId="55" fillId="0" borderId="15" xfId="0" applyFont="1" applyFill="1" applyBorder="1" applyAlignment="1">
      <alignment horizontal="justify" vertical="center" wrapText="1"/>
    </xf>
    <xf numFmtId="0" fontId="55" fillId="0" borderId="15" xfId="0" applyFont="1" applyFill="1" applyBorder="1" applyAlignment="1" applyProtection="1">
      <alignment horizontal="justify" vertical="center" wrapText="1"/>
      <protection locked="0"/>
    </xf>
    <xf numFmtId="0" fontId="55" fillId="0" borderId="15" xfId="0" applyFont="1" applyFill="1" applyBorder="1" applyAlignment="1" applyProtection="1">
      <alignment horizontal="center" vertical="center" wrapText="1"/>
      <protection locked="0"/>
    </xf>
    <xf numFmtId="0" fontId="55" fillId="0" borderId="15" xfId="0" applyFont="1" applyFill="1" applyBorder="1" applyAlignment="1" applyProtection="1">
      <alignment vertical="center" wrapText="1"/>
      <protection locked="0"/>
    </xf>
    <xf numFmtId="0" fontId="20" fillId="0" borderId="15" xfId="0" applyFont="1" applyFill="1" applyBorder="1" applyAlignment="1">
      <alignment vertical="center" wrapText="1"/>
    </xf>
    <xf numFmtId="0" fontId="36" fillId="0" borderId="15"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55" fillId="0" borderId="15" xfId="0" applyNumberFormat="1" applyFont="1" applyFill="1" applyBorder="1" applyAlignment="1">
      <alignment horizontal="center" vertical="center" wrapText="1"/>
    </xf>
    <xf numFmtId="0" fontId="55" fillId="0" borderId="15" xfId="0" applyFont="1" applyFill="1" applyBorder="1" applyAlignment="1">
      <alignment horizontal="center" vertical="center" textRotation="90" wrapText="1"/>
    </xf>
    <xf numFmtId="0" fontId="36" fillId="0" borderId="15" xfId="0" applyNumberFormat="1" applyFont="1" applyFill="1" applyBorder="1" applyAlignment="1">
      <alignment horizontal="center" vertical="center" wrapText="1"/>
    </xf>
    <xf numFmtId="0" fontId="20" fillId="0" borderId="15" xfId="0" applyFont="1" applyFill="1" applyBorder="1" applyAlignment="1" applyProtection="1">
      <alignment horizontal="justify" vertical="center" wrapText="1"/>
      <protection locked="0"/>
    </xf>
    <xf numFmtId="9" fontId="20" fillId="0" borderId="15" xfId="0" applyNumberFormat="1" applyFont="1" applyFill="1" applyBorder="1" applyAlignment="1" applyProtection="1">
      <alignment horizontal="center" vertical="center" wrapText="1"/>
      <protection locked="0"/>
    </xf>
    <xf numFmtId="0" fontId="20" fillId="0" borderId="15" xfId="0" applyFont="1" applyFill="1" applyBorder="1" applyAlignment="1" applyProtection="1">
      <alignment vertical="center" wrapText="1"/>
      <protection locked="0"/>
    </xf>
    <xf numFmtId="0" fontId="20" fillId="0" borderId="15" xfId="0" applyFont="1" applyFill="1" applyBorder="1" applyAlignment="1" applyProtection="1">
      <alignment horizontal="center" vertical="center" wrapText="1"/>
      <protection locked="0"/>
    </xf>
    <xf numFmtId="9" fontId="55" fillId="0" borderId="15" xfId="0" applyNumberFormat="1" applyFont="1" applyFill="1" applyBorder="1" applyAlignment="1" applyProtection="1">
      <alignment horizontal="center" vertical="center" wrapText="1"/>
      <protection locked="0"/>
    </xf>
    <xf numFmtId="0" fontId="55" fillId="0" borderId="15" xfId="0" applyNumberFormat="1" applyFont="1" applyFill="1" applyBorder="1" applyAlignment="1">
      <alignment horizontal="justify" vertical="center" wrapText="1"/>
    </xf>
    <xf numFmtId="14" fontId="55" fillId="0" borderId="15" xfId="0" applyNumberFormat="1" applyFont="1" applyFill="1" applyBorder="1" applyAlignment="1">
      <alignment horizontal="center" vertical="center" textRotation="90" wrapText="1"/>
    </xf>
    <xf numFmtId="9" fontId="20" fillId="0" borderId="15" xfId="0" applyNumberFormat="1" applyFont="1" applyFill="1" applyBorder="1" applyAlignment="1">
      <alignment vertical="center" wrapText="1"/>
    </xf>
    <xf numFmtId="0" fontId="61" fillId="0" borderId="15" xfId="0" applyFont="1" applyFill="1" applyBorder="1" applyAlignment="1">
      <alignment horizontal="justify" vertical="center" wrapText="1"/>
    </xf>
    <xf numFmtId="0" fontId="55" fillId="0" borderId="15" xfId="0" applyFont="1" applyFill="1" applyBorder="1" applyAlignment="1">
      <alignment horizontal="center" vertical="center"/>
    </xf>
    <xf numFmtId="0" fontId="55" fillId="0" borderId="15" xfId="0" applyFont="1" applyFill="1" applyBorder="1" applyAlignment="1">
      <alignment vertical="center" wrapText="1"/>
    </xf>
    <xf numFmtId="0" fontId="61" fillId="0" borderId="15" xfId="0" applyFont="1" applyFill="1" applyBorder="1" applyAlignment="1">
      <alignment vertical="center" wrapText="1"/>
    </xf>
    <xf numFmtId="0" fontId="36" fillId="0" borderId="15" xfId="0" applyFont="1" applyFill="1" applyBorder="1" applyAlignment="1">
      <alignment vertical="center" wrapText="1"/>
    </xf>
    <xf numFmtId="0" fontId="20" fillId="0" borderId="0" xfId="0" applyFont="1" applyAlignment="1">
      <alignment vertical="center" wrapText="1"/>
    </xf>
    <xf numFmtId="0" fontId="64" fillId="6" borderId="15" xfId="0" applyFont="1" applyFill="1" applyBorder="1" applyAlignment="1">
      <alignment horizontal="justify" vertical="center" wrapText="1"/>
    </xf>
    <xf numFmtId="0" fontId="36" fillId="0" borderId="15" xfId="0" applyFont="1" applyBorder="1" applyAlignment="1">
      <alignment horizontal="justify" vertical="center" wrapText="1"/>
    </xf>
    <xf numFmtId="0" fontId="55" fillId="0" borderId="27" xfId="0" applyNumberFormat="1" applyFont="1" applyFill="1" applyBorder="1" applyAlignment="1">
      <alignment horizontal="justify" vertical="center" wrapText="1"/>
    </xf>
    <xf numFmtId="14" fontId="31" fillId="0" borderId="15" xfId="0" applyNumberFormat="1" applyFont="1" applyFill="1" applyBorder="1" applyAlignment="1">
      <alignment horizontal="center" vertical="center" textRotation="90" wrapText="1"/>
    </xf>
    <xf numFmtId="0" fontId="31" fillId="0" borderId="15" xfId="0" applyNumberFormat="1" applyFont="1" applyBorder="1" applyAlignment="1">
      <alignment horizontal="justify" vertical="center" wrapText="1"/>
    </xf>
    <xf numFmtId="0" fontId="31" fillId="0" borderId="15" xfId="0" applyFont="1" applyFill="1" applyBorder="1" applyAlignment="1" applyProtection="1">
      <alignment horizontal="justify" vertical="center" wrapText="1"/>
      <protection locked="0"/>
    </xf>
    <xf numFmtId="0" fontId="31" fillId="0" borderId="15" xfId="0" applyFont="1" applyFill="1" applyBorder="1" applyAlignment="1" applyProtection="1">
      <alignment horizontal="center" vertical="center" wrapText="1"/>
      <protection locked="0"/>
    </xf>
    <xf numFmtId="0" fontId="31" fillId="0" borderId="15" xfId="0" applyFont="1" applyFill="1" applyBorder="1" applyAlignment="1" applyProtection="1">
      <alignment vertical="center" wrapText="1"/>
      <protection locked="0"/>
    </xf>
    <xf numFmtId="9" fontId="31" fillId="0" borderId="15" xfId="0" applyNumberFormat="1" applyFont="1" applyBorder="1" applyAlignment="1">
      <alignment vertical="center" wrapText="1"/>
    </xf>
    <xf numFmtId="0" fontId="31" fillId="0" borderId="15" xfId="0" applyFont="1" applyBorder="1" applyAlignment="1">
      <alignment horizontal="justify" vertical="center"/>
    </xf>
    <xf numFmtId="165" fontId="31" fillId="0" borderId="15" xfId="0" applyNumberFormat="1" applyFont="1" applyBorder="1" applyAlignment="1">
      <alignment vertical="center" wrapText="1"/>
    </xf>
    <xf numFmtId="165" fontId="55" fillId="0" borderId="15" xfId="0" applyNumberFormat="1" applyFont="1" applyFill="1" applyBorder="1" applyAlignment="1">
      <alignment horizontal="center" vertical="center" wrapText="1"/>
    </xf>
    <xf numFmtId="0" fontId="20" fillId="0" borderId="0" xfId="0" applyFont="1" applyAlignment="1">
      <alignment horizontal="justify" vertical="center"/>
    </xf>
    <xf numFmtId="165" fontId="31" fillId="0" borderId="15" xfId="0" applyNumberFormat="1" applyFont="1" applyBorder="1" applyAlignment="1">
      <alignment horizontal="center" vertical="center" wrapText="1"/>
    </xf>
    <xf numFmtId="0" fontId="55" fillId="0" borderId="0" xfId="0" applyFont="1" applyFill="1" applyAlignment="1">
      <alignment horizontal="center" vertical="center"/>
    </xf>
    <xf numFmtId="0" fontId="31" fillId="0" borderId="15" xfId="0" applyFont="1" applyBorder="1" applyAlignment="1">
      <alignment horizontal="justify" vertical="center" wrapText="1"/>
    </xf>
    <xf numFmtId="0" fontId="27" fillId="0" borderId="15" xfId="0" applyFont="1" applyBorder="1" applyAlignment="1">
      <alignment horizontal="justify" vertical="center" wrapText="1"/>
    </xf>
    <xf numFmtId="0" fontId="55" fillId="0" borderId="15" xfId="0" applyNumberFormat="1" applyFont="1" applyBorder="1" applyAlignment="1">
      <alignment horizontal="justify" vertical="center" wrapText="1"/>
    </xf>
    <xf numFmtId="0" fontId="55" fillId="0" borderId="15" xfId="0" applyFont="1" applyBorder="1" applyAlignment="1">
      <alignment horizontal="justify" vertical="center" wrapText="1"/>
    </xf>
    <xf numFmtId="0" fontId="20" fillId="5" borderId="15" xfId="0" applyNumberFormat="1" applyFont="1" applyFill="1" applyBorder="1" applyAlignment="1">
      <alignment horizontal="center" vertical="center" wrapText="1"/>
    </xf>
    <xf numFmtId="0" fontId="4" fillId="0" borderId="15" xfId="0" applyFont="1" applyFill="1" applyBorder="1" applyAlignment="1">
      <alignment horizontal="justify" vertical="top" wrapText="1"/>
    </xf>
    <xf numFmtId="166" fontId="3" fillId="0" borderId="15" xfId="0" applyNumberFormat="1" applyFont="1" applyFill="1" applyBorder="1" applyAlignment="1">
      <alignment horizontal="center" vertical="center" wrapText="1"/>
    </xf>
    <xf numFmtId="9" fontId="3" fillId="0" borderId="15" xfId="0" applyNumberFormat="1" applyFont="1" applyFill="1" applyBorder="1" applyAlignment="1">
      <alignment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center" wrapText="1"/>
    </xf>
    <xf numFmtId="14" fontId="3" fillId="0" borderId="15" xfId="0" applyNumberFormat="1" applyFont="1" applyBorder="1" applyAlignment="1">
      <alignment horizontal="center" vertical="center" wrapText="1"/>
    </xf>
    <xf numFmtId="9" fontId="3" fillId="0" borderId="15" xfId="0" applyNumberFormat="1" applyFont="1" applyBorder="1" applyAlignment="1">
      <alignment horizontal="center" vertical="center" wrapText="1"/>
    </xf>
    <xf numFmtId="0" fontId="3" fillId="0" borderId="15" xfId="0" applyNumberFormat="1" applyFont="1" applyFill="1" applyBorder="1" applyAlignment="1">
      <alignment horizontal="left" vertical="center" wrapText="1"/>
    </xf>
    <xf numFmtId="0" fontId="32" fillId="5" borderId="20" xfId="0" applyFont="1" applyFill="1" applyBorder="1" applyAlignment="1">
      <alignment horizontal="center" vertical="center" wrapText="1"/>
    </xf>
    <xf numFmtId="0" fontId="32" fillId="5" borderId="17"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55" fillId="5" borderId="20"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20" xfId="0" applyFont="1" applyFill="1" applyBorder="1" applyAlignment="1">
      <alignment horizontal="center" vertical="center" textRotation="90" wrapText="1"/>
    </xf>
    <xf numFmtId="0" fontId="1" fillId="7" borderId="17" xfId="0" applyFont="1" applyFill="1" applyBorder="1" applyAlignment="1">
      <alignment horizontal="center" vertical="center" textRotation="90" wrapText="1"/>
    </xf>
    <xf numFmtId="0" fontId="58" fillId="5" borderId="20" xfId="0" applyFont="1" applyFill="1" applyBorder="1" applyAlignment="1">
      <alignment horizontal="left" vertical="center" wrapText="1"/>
    </xf>
    <xf numFmtId="0" fontId="58" fillId="5" borderId="17" xfId="0" applyFont="1" applyFill="1" applyBorder="1" applyAlignment="1">
      <alignment horizontal="left" vertical="center" wrapText="1"/>
    </xf>
    <xf numFmtId="0" fontId="30" fillId="5" borderId="20" xfId="0" applyFont="1" applyFill="1" applyBorder="1" applyAlignment="1">
      <alignment horizontal="center" vertical="center" wrapText="1"/>
    </xf>
    <xf numFmtId="0" fontId="57" fillId="5" borderId="30" xfId="0" applyFont="1" applyFill="1" applyBorder="1" applyAlignment="1">
      <alignment horizontal="center" vertical="center" wrapText="1"/>
    </xf>
    <xf numFmtId="0" fontId="57" fillId="5" borderId="17" xfId="0" applyFont="1" applyFill="1" applyBorder="1" applyAlignment="1">
      <alignment horizontal="center" vertical="center" wrapText="1"/>
    </xf>
    <xf numFmtId="0" fontId="30" fillId="5" borderId="17" xfId="0" applyFont="1" applyFill="1" applyBorder="1" applyAlignment="1">
      <alignment horizontal="center" vertical="center" wrapText="1"/>
    </xf>
    <xf numFmtId="9" fontId="31" fillId="5" borderId="20" xfId="0" applyNumberFormat="1" applyFont="1" applyFill="1" applyBorder="1" applyAlignment="1">
      <alignment horizontal="center" vertical="center" wrapText="1"/>
    </xf>
    <xf numFmtId="9" fontId="31" fillId="5" borderId="17" xfId="0" applyNumberFormat="1"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4" fillId="7" borderId="20" xfId="0" applyFont="1" applyFill="1" applyBorder="1" applyAlignment="1">
      <alignment horizontal="center" vertical="center" textRotation="90" wrapText="1"/>
    </xf>
    <xf numFmtId="0" fontId="4" fillId="7" borderId="17" xfId="0" applyFont="1" applyFill="1" applyBorder="1" applyAlignment="1">
      <alignment horizontal="center" vertical="center" textRotation="90" wrapText="1"/>
    </xf>
    <xf numFmtId="0" fontId="10" fillId="7" borderId="20"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21" fillId="7" borderId="20" xfId="0" applyFont="1" applyFill="1" applyBorder="1" applyAlignment="1">
      <alignment horizontal="center" vertical="center" textRotation="90" wrapText="1"/>
    </xf>
    <xf numFmtId="0" fontId="21" fillId="7" borderId="17" xfId="0" applyFont="1" applyFill="1" applyBorder="1" applyAlignment="1">
      <alignment horizontal="center" vertical="center" textRotation="90" wrapText="1"/>
    </xf>
    <xf numFmtId="0" fontId="2" fillId="0" borderId="0" xfId="0" applyFont="1" applyAlignment="1">
      <alignment vertical="center"/>
    </xf>
    <xf numFmtId="0" fontId="18" fillId="0" borderId="0" xfId="0" applyFont="1" applyAlignment="1">
      <alignment horizontal="center" vertical="center"/>
    </xf>
    <xf numFmtId="0" fontId="18" fillId="0" borderId="16" xfId="0" applyFont="1" applyBorder="1" applyAlignment="1">
      <alignment horizontal="right" vertical="center"/>
    </xf>
    <xf numFmtId="0" fontId="19" fillId="0" borderId="16" xfId="0" applyFont="1" applyBorder="1" applyAlignment="1">
      <alignment horizontal="left" vertical="center" wrapText="1"/>
    </xf>
    <xf numFmtId="14" fontId="31" fillId="5" borderId="20" xfId="0" applyNumberFormat="1" applyFont="1" applyFill="1" applyBorder="1" applyAlignment="1">
      <alignment horizontal="center" vertical="center" wrapText="1"/>
    </xf>
    <xf numFmtId="14" fontId="31" fillId="5" borderId="17" xfId="0" applyNumberFormat="1" applyFont="1" applyFill="1" applyBorder="1" applyAlignment="1">
      <alignment horizontal="center" vertical="center" wrapText="1"/>
    </xf>
    <xf numFmtId="14" fontId="55" fillId="5" borderId="20" xfId="0" applyNumberFormat="1" applyFont="1" applyFill="1" applyBorder="1" applyAlignment="1">
      <alignment horizontal="center" vertical="center" wrapText="1"/>
    </xf>
    <xf numFmtId="14" fontId="55" fillId="5" borderId="17" xfId="0" applyNumberFormat="1" applyFont="1" applyFill="1" applyBorder="1" applyAlignment="1">
      <alignment horizontal="center" vertical="center" wrapText="1"/>
    </xf>
    <xf numFmtId="9" fontId="55" fillId="5" borderId="20" xfId="0" applyNumberFormat="1" applyFont="1" applyFill="1" applyBorder="1" applyAlignment="1">
      <alignment horizontal="center" vertical="center" wrapText="1"/>
    </xf>
    <xf numFmtId="9" fontId="55" fillId="5" borderId="17" xfId="0" applyNumberFormat="1" applyFont="1" applyFill="1" applyBorder="1" applyAlignment="1">
      <alignment horizontal="center" vertical="center" wrapText="1"/>
    </xf>
    <xf numFmtId="0" fontId="30" fillId="0" borderId="0" xfId="0" applyFont="1" applyAlignment="1">
      <alignment horizontal="left" wrapText="1"/>
    </xf>
    <xf numFmtId="9" fontId="1" fillId="7" borderId="20" xfId="0" applyNumberFormat="1" applyFont="1" applyFill="1" applyBorder="1" applyAlignment="1">
      <alignment horizontal="center" vertical="center" textRotation="90" wrapText="1"/>
    </xf>
    <xf numFmtId="9" fontId="1" fillId="7" borderId="17" xfId="0" applyNumberFormat="1" applyFont="1" applyFill="1" applyBorder="1" applyAlignment="1">
      <alignment horizontal="center" vertical="center" textRotation="90" wrapText="1"/>
    </xf>
    <xf numFmtId="9" fontId="22" fillId="0" borderId="15" xfId="0" applyNumberFormat="1" applyFont="1" applyFill="1" applyBorder="1" applyAlignment="1">
      <alignment horizontal="center" vertical="center" wrapText="1"/>
    </xf>
    <xf numFmtId="14" fontId="22" fillId="0" borderId="20" xfId="0" applyNumberFormat="1" applyFont="1" applyFill="1" applyBorder="1" applyAlignment="1">
      <alignment horizontal="center" vertical="center" wrapText="1"/>
    </xf>
    <xf numFmtId="14" fontId="22" fillId="0" borderId="17" xfId="0" applyNumberFormat="1" applyFont="1" applyFill="1" applyBorder="1" applyAlignment="1">
      <alignment horizontal="center" vertical="center" wrapText="1"/>
    </xf>
    <xf numFmtId="0" fontId="31" fillId="5" borderId="30" xfId="0" applyFont="1" applyFill="1" applyBorder="1" applyAlignment="1">
      <alignment horizontal="center" vertical="center" wrapText="1"/>
    </xf>
    <xf numFmtId="14" fontId="31" fillId="5" borderId="30" xfId="0" applyNumberFormat="1" applyFont="1" applyFill="1" applyBorder="1" applyAlignment="1">
      <alignment horizontal="center" vertical="center" wrapText="1"/>
    </xf>
    <xf numFmtId="0" fontId="30" fillId="0" borderId="0" xfId="0" applyFont="1" applyBorder="1" applyAlignment="1">
      <alignment horizontal="left" vertical="center" wrapText="1"/>
    </xf>
    <xf numFmtId="1" fontId="3" fillId="7" borderId="20" xfId="0" applyNumberFormat="1" applyFont="1" applyFill="1" applyBorder="1" applyAlignment="1">
      <alignment horizontal="center" vertical="center" wrapText="1"/>
    </xf>
    <xf numFmtId="1" fontId="3" fillId="7" borderId="17" xfId="0" applyNumberFormat="1" applyFont="1" applyFill="1" applyBorder="1" applyAlignment="1">
      <alignment horizontal="center" vertical="center" wrapText="1"/>
    </xf>
    <xf numFmtId="0" fontId="4" fillId="7" borderId="20" xfId="0" applyFont="1" applyFill="1" applyBorder="1" applyAlignment="1">
      <alignment horizontal="center" vertical="center" wrapText="1"/>
    </xf>
    <xf numFmtId="0" fontId="31" fillId="5" borderId="20" xfId="0" applyFont="1" applyFill="1" applyBorder="1" applyAlignment="1">
      <alignment horizontal="justify" vertical="center" wrapText="1"/>
    </xf>
    <xf numFmtId="0" fontId="31" fillId="5" borderId="17" xfId="0" applyFont="1" applyFill="1" applyBorder="1" applyAlignment="1">
      <alignment horizontal="justify" vertical="center" wrapText="1"/>
    </xf>
    <xf numFmtId="14" fontId="31" fillId="5" borderId="20" xfId="0" applyNumberFormat="1" applyFont="1" applyFill="1" applyBorder="1" applyAlignment="1">
      <alignment horizontal="justify" vertical="center" wrapText="1"/>
    </xf>
    <xf numFmtId="14" fontId="31" fillId="5" borderId="17" xfId="0" applyNumberFormat="1" applyFont="1" applyFill="1" applyBorder="1" applyAlignment="1">
      <alignment horizontal="justify" vertical="center" wrapText="1"/>
    </xf>
    <xf numFmtId="0" fontId="31" fillId="0" borderId="2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2" fillId="5" borderId="20" xfId="0" applyFont="1" applyFill="1" applyBorder="1" applyAlignment="1">
      <alignment horizontal="justify" vertical="center" wrapText="1"/>
    </xf>
    <xf numFmtId="0" fontId="32" fillId="5" borderId="17" xfId="0" applyFont="1" applyFill="1" applyBorder="1" applyAlignment="1">
      <alignment horizontal="justify" vertical="center" wrapText="1"/>
    </xf>
    <xf numFmtId="0" fontId="30" fillId="5" borderId="20" xfId="0" applyFont="1" applyFill="1" applyBorder="1" applyAlignment="1">
      <alignment horizontal="justify" vertical="center" wrapText="1"/>
    </xf>
    <xf numFmtId="0" fontId="30" fillId="5" borderId="17" xfId="0" applyFont="1" applyFill="1" applyBorder="1" applyAlignment="1">
      <alignment horizontal="justify" vertical="center" wrapText="1"/>
    </xf>
    <xf numFmtId="0" fontId="20" fillId="0" borderId="20" xfId="0" applyFont="1" applyBorder="1" applyAlignment="1">
      <alignment horizontal="center" vertical="center" wrapText="1"/>
    </xf>
    <xf numFmtId="0" fontId="20" fillId="0" borderId="17" xfId="0" applyFont="1" applyBorder="1" applyAlignment="1">
      <alignment horizontal="center" vertical="center" wrapText="1"/>
    </xf>
    <xf numFmtId="14" fontId="31" fillId="0" borderId="20" xfId="0" applyNumberFormat="1" applyFont="1" applyFill="1" applyBorder="1" applyAlignment="1">
      <alignment horizontal="center" vertical="center" wrapText="1"/>
    </xf>
    <xf numFmtId="14" fontId="31" fillId="0" borderId="17" xfId="0" applyNumberFormat="1" applyFont="1" applyFill="1" applyBorder="1" applyAlignment="1">
      <alignment horizontal="center" vertical="center" wrapText="1"/>
    </xf>
    <xf numFmtId="0" fontId="55" fillId="5" borderId="30" xfId="0" applyFont="1" applyFill="1" applyBorder="1" applyAlignment="1">
      <alignment horizontal="center" vertical="center" wrapText="1"/>
    </xf>
    <xf numFmtId="14" fontId="31" fillId="0" borderId="20" xfId="0" applyNumberFormat="1" applyFont="1" applyBorder="1" applyAlignment="1">
      <alignment horizontal="center" vertical="center" wrapText="1"/>
    </xf>
    <xf numFmtId="14" fontId="31" fillId="0" borderId="17" xfId="0" applyNumberFormat="1" applyFont="1" applyBorder="1" applyAlignment="1">
      <alignment horizontal="center" vertical="center" wrapText="1"/>
    </xf>
    <xf numFmtId="0" fontId="30" fillId="5" borderId="30"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38"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14" fillId="2" borderId="34" xfId="0" applyFont="1" applyFill="1" applyBorder="1" applyAlignment="1">
      <alignment horizontal="center" vertical="center" wrapText="1"/>
    </xf>
    <xf numFmtId="0" fontId="14" fillId="2" borderId="36" xfId="0" applyFont="1" applyFill="1" applyBorder="1" applyAlignment="1">
      <alignment horizontal="center" vertical="center" wrapText="1"/>
    </xf>
  </cellXfs>
  <cellStyles count="2">
    <cellStyle name="Normal" xfId="0" builtinId="0"/>
    <cellStyle name="Percent" xfId="1" builtinId="5"/>
  </cellStyles>
  <dxfs count="1">
    <dxf>
      <font>
        <b/>
        <i val="0"/>
        <strike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lang="es-CO"/>
            </a:pPr>
            <a:r>
              <a:rPr lang="en-US" sz="1400"/>
              <a:t>Consolidado Anexo 1 - Acciones Correctivas, </a:t>
            </a:r>
            <a:r>
              <a:rPr lang="es-ES" sz="1400" b="1"/>
              <a:t>Preventivas  y de Mejora.</a:t>
            </a:r>
            <a:r>
              <a:rPr lang="es-ES" sz="1400" b="1" baseline="0"/>
              <a:t> (antiguas)</a:t>
            </a:r>
            <a:endParaRPr lang="en-US" sz="1400"/>
          </a:p>
        </c:rich>
      </c:tx>
      <c:layout>
        <c:manualLayout>
          <c:xMode val="edge"/>
          <c:yMode val="edge"/>
          <c:x val="0.16603773584905659"/>
          <c:y val="3.3802816901408447E-2"/>
        </c:manualLayout>
      </c:layout>
      <c:spPr>
        <a:noFill/>
        <a:ln w="25400">
          <a:noFill/>
        </a:ln>
      </c:spPr>
    </c:title>
    <c:view3D>
      <c:depthPercent val="100"/>
      <c:rAngAx val="1"/>
    </c:view3D>
    <c:plotArea>
      <c:layout>
        <c:manualLayout>
          <c:layoutTarget val="inner"/>
          <c:xMode val="edge"/>
          <c:yMode val="edge"/>
          <c:x val="5.5827506076861412E-2"/>
          <c:y val="0.19602824294850468"/>
          <c:w val="0.77731118634577678"/>
          <c:h val="0.35497364237921103"/>
        </c:manualLayout>
      </c:layout>
      <c:bar3DChart>
        <c:barDir val="col"/>
        <c:grouping val="clustered"/>
        <c:ser>
          <c:idx val="1"/>
          <c:order val="0"/>
          <c:tx>
            <c:strRef>
              <c:f>Hoja3!$D$8</c:f>
              <c:strCache>
                <c:ptCount val="1"/>
                <c:pt idx="0">
                  <c:v>ABIERTAS</c:v>
                </c:pt>
              </c:strCache>
            </c:strRef>
          </c:tx>
          <c:dLbls>
            <c:spPr>
              <a:noFill/>
              <a:ln w="25400">
                <a:noFill/>
              </a:ln>
            </c:spPr>
            <c:txPr>
              <a:bodyPr/>
              <a:lstStyle/>
              <a:p>
                <a:pPr>
                  <a:defRPr lang="es-CO"/>
                </a:pPr>
                <a:endParaRPr lang="es-ES"/>
              </a:p>
            </c:txPr>
            <c:showVal val="1"/>
          </c:dLbls>
          <c:cat>
            <c:strRef>
              <c:f>Hoja3!$B$10:$B$17</c:f>
              <c:strCache>
                <c:ptCount val="8"/>
                <c:pt idx="0">
                  <c:v>1.Autoevaluacion</c:v>
                </c:pt>
                <c:pt idx="1">
                  <c:v>2. Control Interno</c:v>
                </c:pt>
                <c:pt idx="3">
                  <c:v>3. Auditoria sistema integrado de gestión</c:v>
                </c:pt>
                <c:pt idx="4">
                  <c:v>5. Auditoría General</c:v>
                </c:pt>
                <c:pt idx="5">
                  <c:v>6. Auditoría Fiscal</c:v>
                </c:pt>
                <c:pt idx="6">
                  <c:v>8.1 Riesgo Antijurídico</c:v>
                </c:pt>
                <c:pt idx="7">
                  <c:v>Total Hallazgos</c:v>
                </c:pt>
              </c:strCache>
            </c:strRef>
          </c:cat>
          <c:val>
            <c:numRef>
              <c:f>Hoja3!$D$10:$D$17</c:f>
              <c:numCache>
                <c:formatCode>General</c:formatCode>
                <c:ptCount val="8"/>
                <c:pt idx="0">
                  <c:v>2</c:v>
                </c:pt>
                <c:pt idx="1">
                  <c:v>5</c:v>
                </c:pt>
                <c:pt idx="2">
                  <c:v>1</c:v>
                </c:pt>
                <c:pt idx="3">
                  <c:v>0</c:v>
                </c:pt>
                <c:pt idx="4">
                  <c:v>2</c:v>
                </c:pt>
                <c:pt idx="5">
                  <c:v>8</c:v>
                </c:pt>
                <c:pt idx="6">
                  <c:v>0</c:v>
                </c:pt>
                <c:pt idx="7">
                  <c:v>18</c:v>
                </c:pt>
              </c:numCache>
            </c:numRef>
          </c:val>
        </c:ser>
        <c:ser>
          <c:idx val="2"/>
          <c:order val="1"/>
          <c:tx>
            <c:strRef>
              <c:f>Hoja3!$E$8</c:f>
              <c:strCache>
                <c:ptCount val="1"/>
                <c:pt idx="0">
                  <c:v>CERRADAS Y/O MITIGADAS</c:v>
                </c:pt>
              </c:strCache>
            </c:strRef>
          </c:tx>
          <c:dLbls>
            <c:spPr>
              <a:noFill/>
              <a:ln w="25400">
                <a:noFill/>
              </a:ln>
            </c:spPr>
            <c:txPr>
              <a:bodyPr/>
              <a:lstStyle/>
              <a:p>
                <a:pPr>
                  <a:defRPr lang="es-CO"/>
                </a:pPr>
                <a:endParaRPr lang="es-ES"/>
              </a:p>
            </c:txPr>
            <c:showVal val="1"/>
          </c:dLbls>
          <c:cat>
            <c:strRef>
              <c:f>Hoja3!$B$10:$B$17</c:f>
              <c:strCache>
                <c:ptCount val="8"/>
                <c:pt idx="0">
                  <c:v>1.Autoevaluacion</c:v>
                </c:pt>
                <c:pt idx="1">
                  <c:v>2. Control Interno</c:v>
                </c:pt>
                <c:pt idx="3">
                  <c:v>3. Auditoria sistema integrado de gestión</c:v>
                </c:pt>
                <c:pt idx="4">
                  <c:v>5. Auditoría General</c:v>
                </c:pt>
                <c:pt idx="5">
                  <c:v>6. Auditoría Fiscal</c:v>
                </c:pt>
                <c:pt idx="6">
                  <c:v>8.1 Riesgo Antijurídico</c:v>
                </c:pt>
                <c:pt idx="7">
                  <c:v>Total Hallazgos</c:v>
                </c:pt>
              </c:strCache>
            </c:strRef>
          </c:cat>
          <c:val>
            <c:numRef>
              <c:f>Hoja3!$E$10:$E$17</c:f>
              <c:numCache>
                <c:formatCode>General</c:formatCode>
                <c:ptCount val="8"/>
                <c:pt idx="0">
                  <c:v>1</c:v>
                </c:pt>
                <c:pt idx="1">
                  <c:v>3</c:v>
                </c:pt>
                <c:pt idx="2">
                  <c:v>0</c:v>
                </c:pt>
                <c:pt idx="3">
                  <c:v>0</c:v>
                </c:pt>
                <c:pt idx="4">
                  <c:v>0</c:v>
                </c:pt>
                <c:pt idx="5">
                  <c:v>0</c:v>
                </c:pt>
                <c:pt idx="6">
                  <c:v>1</c:v>
                </c:pt>
                <c:pt idx="7">
                  <c:v>5</c:v>
                </c:pt>
              </c:numCache>
            </c:numRef>
          </c:val>
        </c:ser>
        <c:ser>
          <c:idx val="3"/>
          <c:order val="2"/>
          <c:tx>
            <c:strRef>
              <c:f>Hoja3!$F$8</c:f>
              <c:strCache>
                <c:ptCount val="1"/>
                <c:pt idx="0">
                  <c:v>SE SUGIERE EL CIERRE</c:v>
                </c:pt>
              </c:strCache>
            </c:strRef>
          </c:tx>
          <c:dLbls>
            <c:spPr>
              <a:noFill/>
              <a:ln w="25400">
                <a:noFill/>
              </a:ln>
            </c:spPr>
            <c:txPr>
              <a:bodyPr/>
              <a:lstStyle/>
              <a:p>
                <a:pPr>
                  <a:defRPr lang="es-CO"/>
                </a:pPr>
                <a:endParaRPr lang="es-ES"/>
              </a:p>
            </c:txPr>
            <c:showVal val="1"/>
          </c:dLbls>
          <c:cat>
            <c:strRef>
              <c:f>Hoja3!$B$10:$B$17</c:f>
              <c:strCache>
                <c:ptCount val="8"/>
                <c:pt idx="0">
                  <c:v>1.Autoevaluacion</c:v>
                </c:pt>
                <c:pt idx="1">
                  <c:v>2. Control Interno</c:v>
                </c:pt>
                <c:pt idx="3">
                  <c:v>3. Auditoria sistema integrado de gestión</c:v>
                </c:pt>
                <c:pt idx="4">
                  <c:v>5. Auditoría General</c:v>
                </c:pt>
                <c:pt idx="5">
                  <c:v>6. Auditoría Fiscal</c:v>
                </c:pt>
                <c:pt idx="6">
                  <c:v>8.1 Riesgo Antijurídico</c:v>
                </c:pt>
                <c:pt idx="7">
                  <c:v>Total Hallazgos</c:v>
                </c:pt>
              </c:strCache>
            </c:strRef>
          </c:cat>
          <c:val>
            <c:numRef>
              <c:f>Hoja3!$F$10:$F$17</c:f>
              <c:numCache>
                <c:formatCode>General</c:formatCode>
                <c:ptCount val="8"/>
                <c:pt idx="0">
                  <c:v>0</c:v>
                </c:pt>
                <c:pt idx="1">
                  <c:v>0</c:v>
                </c:pt>
                <c:pt idx="2">
                  <c:v>0</c:v>
                </c:pt>
                <c:pt idx="3">
                  <c:v>0</c:v>
                </c:pt>
                <c:pt idx="4">
                  <c:v>26</c:v>
                </c:pt>
                <c:pt idx="5">
                  <c:v>28</c:v>
                </c:pt>
                <c:pt idx="6">
                  <c:v>0</c:v>
                </c:pt>
                <c:pt idx="7">
                  <c:v>54</c:v>
                </c:pt>
              </c:numCache>
            </c:numRef>
          </c:val>
        </c:ser>
        <c:dLbls>
          <c:showVal val="1"/>
        </c:dLbls>
        <c:shape val="cylinder"/>
        <c:axId val="34992128"/>
        <c:axId val="34994048"/>
        <c:axId val="0"/>
      </c:bar3DChart>
      <c:catAx>
        <c:axId val="34992128"/>
        <c:scaling>
          <c:orientation val="minMax"/>
        </c:scaling>
        <c:axPos val="b"/>
        <c:title>
          <c:tx>
            <c:rich>
              <a:bodyPr/>
              <a:lstStyle/>
              <a:p>
                <a:pPr>
                  <a:defRPr lang="es-CO"/>
                </a:pPr>
                <a:r>
                  <a:rPr lang="es-ES"/>
                  <a:t>Orígen</a:t>
                </a:r>
              </a:p>
            </c:rich>
          </c:tx>
          <c:spPr>
            <a:noFill/>
            <a:ln w="25400">
              <a:noFill/>
            </a:ln>
          </c:spPr>
        </c:title>
        <c:numFmt formatCode="General" sourceLinked="1"/>
        <c:majorTickMark val="none"/>
        <c:tickLblPos val="nextTo"/>
        <c:txPr>
          <a:bodyPr/>
          <a:lstStyle/>
          <a:p>
            <a:pPr>
              <a:defRPr lang="es-CO"/>
            </a:pPr>
            <a:endParaRPr lang="es-ES"/>
          </a:p>
        </c:txPr>
        <c:crossAx val="34994048"/>
        <c:crosses val="autoZero"/>
        <c:auto val="1"/>
        <c:lblAlgn val="ctr"/>
        <c:lblOffset val="100"/>
      </c:catAx>
      <c:valAx>
        <c:axId val="34994048"/>
        <c:scaling>
          <c:orientation val="minMax"/>
        </c:scaling>
        <c:axPos val="l"/>
        <c:majorGridlines/>
        <c:title>
          <c:tx>
            <c:rich>
              <a:bodyPr/>
              <a:lstStyle/>
              <a:p>
                <a:pPr>
                  <a:defRPr lang="es-CO"/>
                </a:pPr>
                <a:r>
                  <a:rPr lang="en-US" sz="900"/>
                  <a:t>NUMERO DE HALLAZGOS</a:t>
                </a:r>
              </a:p>
            </c:rich>
          </c:tx>
          <c:layout>
            <c:manualLayout>
              <c:xMode val="edge"/>
              <c:yMode val="edge"/>
              <c:x val="7.4602089833110483E-3"/>
              <c:y val="0.17320084285238993"/>
            </c:manualLayout>
          </c:layout>
          <c:spPr>
            <a:noFill/>
            <a:ln w="25400">
              <a:noFill/>
            </a:ln>
          </c:spPr>
        </c:title>
        <c:numFmt formatCode="General" sourceLinked="1"/>
        <c:tickLblPos val="nextTo"/>
        <c:txPr>
          <a:bodyPr/>
          <a:lstStyle/>
          <a:p>
            <a:pPr>
              <a:defRPr lang="es-CO"/>
            </a:pPr>
            <a:endParaRPr lang="es-ES"/>
          </a:p>
        </c:txPr>
        <c:crossAx val="34992128"/>
        <c:crosses val="autoZero"/>
        <c:crossBetween val="between"/>
      </c:valAx>
      <c:spPr>
        <a:noFill/>
        <a:ln w="25400">
          <a:noFill/>
        </a:ln>
      </c:spPr>
    </c:plotArea>
    <c:legend>
      <c:legendPos val="r"/>
      <c:layout>
        <c:manualLayout>
          <c:xMode val="edge"/>
          <c:yMode val="edge"/>
          <c:wMode val="edge"/>
          <c:hMode val="edge"/>
          <c:x val="0.87584766998464803"/>
          <c:y val="0.14665010535654874"/>
          <c:w val="0.99999999999999989"/>
          <c:h val="0.58702096040811802"/>
        </c:manualLayout>
      </c:layout>
      <c:txPr>
        <a:bodyPr/>
        <a:lstStyle/>
        <a:p>
          <a:pPr>
            <a:defRPr lang="es-CO" sz="900">
              <a:latin typeface="Agency FB" pitchFamily="34" charset="0"/>
            </a:defRPr>
          </a:pPr>
          <a:endParaRPr lang="es-ES"/>
        </a:p>
      </c:txPr>
    </c:legend>
    <c:plotVisOnly val="1"/>
    <c:dispBlanksAs val="gap"/>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view3D>
      <c:depthPercent val="100"/>
      <c:rAngAx val="1"/>
    </c:view3D>
    <c:plotArea>
      <c:layout/>
      <c:bar3DChart>
        <c:barDir val="col"/>
        <c:grouping val="clustered"/>
        <c:ser>
          <c:idx val="0"/>
          <c:order val="0"/>
          <c:dLbls>
            <c:spPr>
              <a:noFill/>
              <a:ln w="25400">
                <a:noFill/>
              </a:ln>
            </c:spPr>
            <c:showVal val="1"/>
          </c:dLbls>
          <c:cat>
            <c:strRef>
              <c:f>Hoja3!$B$19:$B$22</c:f>
              <c:strCache>
                <c:ptCount val="4"/>
                <c:pt idx="0">
                  <c:v>1.Autoevaluacion</c:v>
                </c:pt>
                <c:pt idx="1">
                  <c:v>2. Control Interno</c:v>
                </c:pt>
                <c:pt idx="2">
                  <c:v>3. Auditoria sistema integrado de gestión</c:v>
                </c:pt>
                <c:pt idx="3">
                  <c:v>Total Hallazgos Nuevos</c:v>
                </c:pt>
              </c:strCache>
            </c:strRef>
          </c:cat>
          <c:val>
            <c:numRef>
              <c:f>Hoja3!$C$19:$C$22</c:f>
              <c:numCache>
                <c:formatCode>General</c:formatCode>
                <c:ptCount val="4"/>
                <c:pt idx="0">
                  <c:v>0</c:v>
                </c:pt>
                <c:pt idx="1">
                  <c:v>0</c:v>
                </c:pt>
                <c:pt idx="2">
                  <c:v>0</c:v>
                </c:pt>
              </c:numCache>
            </c:numRef>
          </c:val>
        </c:ser>
        <c:ser>
          <c:idx val="1"/>
          <c:order val="1"/>
          <c:dLbls>
            <c:spPr>
              <a:noFill/>
              <a:ln w="25400">
                <a:noFill/>
              </a:ln>
            </c:spPr>
            <c:showVal val="1"/>
          </c:dLbls>
          <c:cat>
            <c:strRef>
              <c:f>Hoja3!$B$19:$B$22</c:f>
              <c:strCache>
                <c:ptCount val="4"/>
                <c:pt idx="0">
                  <c:v>1.Autoevaluacion</c:v>
                </c:pt>
                <c:pt idx="1">
                  <c:v>2. Control Interno</c:v>
                </c:pt>
                <c:pt idx="2">
                  <c:v>3. Auditoria sistema integrado de gestión</c:v>
                </c:pt>
                <c:pt idx="3">
                  <c:v>Total Hallazgos Nuevos</c:v>
                </c:pt>
              </c:strCache>
            </c:strRef>
          </c:cat>
          <c:val>
            <c:numRef>
              <c:f>Hoja3!$D$19:$D$22</c:f>
              <c:numCache>
                <c:formatCode>General</c:formatCode>
                <c:ptCount val="4"/>
                <c:pt idx="0">
                  <c:v>1</c:v>
                </c:pt>
                <c:pt idx="1">
                  <c:v>0</c:v>
                </c:pt>
                <c:pt idx="2">
                  <c:v>5</c:v>
                </c:pt>
                <c:pt idx="3">
                  <c:v>6</c:v>
                </c:pt>
              </c:numCache>
            </c:numRef>
          </c:val>
        </c:ser>
        <c:ser>
          <c:idx val="2"/>
          <c:order val="2"/>
          <c:dLbls>
            <c:spPr>
              <a:noFill/>
              <a:ln w="25400">
                <a:noFill/>
              </a:ln>
            </c:spPr>
            <c:showVal val="1"/>
          </c:dLbls>
          <c:cat>
            <c:strRef>
              <c:f>Hoja3!$B$19:$B$22</c:f>
              <c:strCache>
                <c:ptCount val="4"/>
                <c:pt idx="0">
                  <c:v>1.Autoevaluacion</c:v>
                </c:pt>
                <c:pt idx="1">
                  <c:v>2. Control Interno</c:v>
                </c:pt>
                <c:pt idx="2">
                  <c:v>3. Auditoria sistema integrado de gestión</c:v>
                </c:pt>
                <c:pt idx="3">
                  <c:v>Total Hallazgos Nuevos</c:v>
                </c:pt>
              </c:strCache>
            </c:strRef>
          </c:cat>
          <c:val>
            <c:numRef>
              <c:f>Hoja3!$E$19:$E$22</c:f>
              <c:numCache>
                <c:formatCode>General</c:formatCode>
                <c:ptCount val="4"/>
                <c:pt idx="0">
                  <c:v>0</c:v>
                </c:pt>
                <c:pt idx="1">
                  <c:v>1</c:v>
                </c:pt>
                <c:pt idx="2">
                  <c:v>0</c:v>
                </c:pt>
                <c:pt idx="3">
                  <c:v>1</c:v>
                </c:pt>
              </c:numCache>
            </c:numRef>
          </c:val>
        </c:ser>
        <c:ser>
          <c:idx val="3"/>
          <c:order val="3"/>
          <c:dLbls>
            <c:spPr>
              <a:noFill/>
              <a:ln w="25400">
                <a:noFill/>
              </a:ln>
            </c:spPr>
            <c:showVal val="1"/>
          </c:dLbls>
          <c:cat>
            <c:strRef>
              <c:f>Hoja3!$B$19:$B$22</c:f>
              <c:strCache>
                <c:ptCount val="4"/>
                <c:pt idx="0">
                  <c:v>1.Autoevaluacion</c:v>
                </c:pt>
                <c:pt idx="1">
                  <c:v>2. Control Interno</c:v>
                </c:pt>
                <c:pt idx="2">
                  <c:v>3. Auditoria sistema integrado de gestión</c:v>
                </c:pt>
                <c:pt idx="3">
                  <c:v>Total Hallazgos Nuevos</c:v>
                </c:pt>
              </c:strCache>
            </c:strRef>
          </c:cat>
          <c:val>
            <c:numRef>
              <c:f>Hoja3!$F$19:$F$22</c:f>
              <c:numCache>
                <c:formatCode>General</c:formatCode>
                <c:ptCount val="4"/>
                <c:pt idx="0">
                  <c:v>0</c:v>
                </c:pt>
                <c:pt idx="1">
                  <c:v>0</c:v>
                </c:pt>
                <c:pt idx="2">
                  <c:v>0</c:v>
                </c:pt>
                <c:pt idx="3">
                  <c:v>0</c:v>
                </c:pt>
              </c:numCache>
            </c:numRef>
          </c:val>
        </c:ser>
        <c:ser>
          <c:idx val="4"/>
          <c:order val="4"/>
          <c:dLbls>
            <c:spPr>
              <a:noFill/>
              <a:ln w="25400">
                <a:noFill/>
              </a:ln>
            </c:spPr>
            <c:showVal val="1"/>
          </c:dLbls>
          <c:cat>
            <c:strRef>
              <c:f>Hoja3!$B$19:$B$22</c:f>
              <c:strCache>
                <c:ptCount val="4"/>
                <c:pt idx="0">
                  <c:v>1.Autoevaluacion</c:v>
                </c:pt>
                <c:pt idx="1">
                  <c:v>2. Control Interno</c:v>
                </c:pt>
                <c:pt idx="2">
                  <c:v>3. Auditoria sistema integrado de gestión</c:v>
                </c:pt>
                <c:pt idx="3">
                  <c:v>Total Hallazgos Nuevos</c:v>
                </c:pt>
              </c:strCache>
            </c:strRef>
          </c:cat>
          <c:val>
            <c:numRef>
              <c:f>Hoja3!$G$19:$G$22</c:f>
              <c:numCache>
                <c:formatCode>General</c:formatCode>
                <c:ptCount val="4"/>
                <c:pt idx="0">
                  <c:v>1</c:v>
                </c:pt>
                <c:pt idx="1">
                  <c:v>1</c:v>
                </c:pt>
                <c:pt idx="2">
                  <c:v>5</c:v>
                </c:pt>
                <c:pt idx="3">
                  <c:v>7</c:v>
                </c:pt>
              </c:numCache>
            </c:numRef>
          </c:val>
        </c:ser>
        <c:dLbls>
          <c:showVal val="1"/>
        </c:dLbls>
        <c:shape val="cylinder"/>
        <c:axId val="36484992"/>
        <c:axId val="36515840"/>
        <c:axId val="0"/>
      </c:bar3DChart>
      <c:catAx>
        <c:axId val="36484992"/>
        <c:scaling>
          <c:orientation val="minMax"/>
        </c:scaling>
        <c:axPos val="b"/>
        <c:title>
          <c:spPr>
            <a:noFill/>
            <a:ln w="25400">
              <a:noFill/>
            </a:ln>
          </c:spPr>
        </c:title>
        <c:numFmt formatCode="General" sourceLinked="1"/>
        <c:tickLblPos val="nextTo"/>
        <c:crossAx val="36515840"/>
        <c:crosses val="autoZero"/>
        <c:auto val="1"/>
        <c:lblAlgn val="ctr"/>
        <c:lblOffset val="100"/>
      </c:catAx>
      <c:valAx>
        <c:axId val="36515840"/>
        <c:scaling>
          <c:orientation val="minMax"/>
        </c:scaling>
        <c:axPos val="l"/>
        <c:majorGridlines/>
        <c:numFmt formatCode="General" sourceLinked="1"/>
        <c:tickLblPos val="nextTo"/>
        <c:crossAx val="36484992"/>
        <c:crosses val="autoZero"/>
        <c:crossBetween val="between"/>
      </c:valAx>
      <c:spPr>
        <a:noFill/>
        <a:ln w="25400">
          <a:noFill/>
        </a:ln>
      </c:spPr>
    </c:plotArea>
    <c:legend>
      <c:legendPos val="r"/>
    </c:legend>
    <c:plotVisOnly val="1"/>
    <c:dispBlanksAs val="gap"/>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742950</xdr:colOff>
      <xdr:row>169</xdr:row>
      <xdr:rowOff>0</xdr:rowOff>
    </xdr:from>
    <xdr:to>
      <xdr:col>6</xdr:col>
      <xdr:colOff>276225</xdr:colOff>
      <xdr:row>170</xdr:row>
      <xdr:rowOff>419100</xdr:rowOff>
    </xdr:to>
    <xdr:sp macro="" textlink="">
      <xdr:nvSpPr>
        <xdr:cNvPr id="1025" name="Text Box 65"/>
        <xdr:cNvSpPr txBox="1">
          <a:spLocks noChangeArrowheads="1"/>
        </xdr:cNvSpPr>
      </xdr:nvSpPr>
      <xdr:spPr bwMode="auto">
        <a:xfrm>
          <a:off x="3819525" y="382504950"/>
          <a:ext cx="276225" cy="1943100"/>
        </a:xfrm>
        <a:prstGeom prst="rect">
          <a:avLst/>
        </a:prstGeom>
        <a:noFill/>
        <a:ln w="9525">
          <a:noFill/>
          <a:miter lim="800000"/>
          <a:headEnd/>
          <a:tailEnd/>
        </a:ln>
      </xdr:spPr>
    </xdr:sp>
    <xdr:clientData/>
  </xdr:twoCellAnchor>
  <xdr:twoCellAnchor>
    <xdr:from>
      <xdr:col>16</xdr:col>
      <xdr:colOff>0</xdr:colOff>
      <xdr:row>0</xdr:row>
      <xdr:rowOff>104775</xdr:rowOff>
    </xdr:from>
    <xdr:to>
      <xdr:col>16</xdr:col>
      <xdr:colOff>0</xdr:colOff>
      <xdr:row>3</xdr:row>
      <xdr:rowOff>333375</xdr:rowOff>
    </xdr:to>
    <xdr:pic>
      <xdr:nvPicPr>
        <xdr:cNvPr id="1026" name="Picture 1" descr="logo nuevo contraloria"/>
        <xdr:cNvPicPr>
          <a:picLocks noChangeAspect="1" noChangeArrowheads="1"/>
        </xdr:cNvPicPr>
      </xdr:nvPicPr>
      <xdr:blipFill>
        <a:blip xmlns:r="http://schemas.openxmlformats.org/officeDocument/2006/relationships" r:embed="rId1"/>
        <a:srcRect/>
        <a:stretch>
          <a:fillRect/>
        </a:stretch>
      </xdr:blipFill>
      <xdr:spPr bwMode="auto">
        <a:xfrm>
          <a:off x="13706475" y="104775"/>
          <a:ext cx="0" cy="657225"/>
        </a:xfrm>
        <a:prstGeom prst="rect">
          <a:avLst/>
        </a:prstGeom>
        <a:noFill/>
        <a:ln w="9525">
          <a:noFill/>
          <a:miter lim="800000"/>
          <a:headEnd/>
          <a:tailEnd/>
        </a:ln>
      </xdr:spPr>
    </xdr:pic>
    <xdr:clientData/>
  </xdr:twoCellAnchor>
  <xdr:twoCellAnchor>
    <xdr:from>
      <xdr:col>13</xdr:col>
      <xdr:colOff>819150</xdr:colOff>
      <xdr:row>0</xdr:row>
      <xdr:rowOff>9525</xdr:rowOff>
    </xdr:from>
    <xdr:to>
      <xdr:col>16</xdr:col>
      <xdr:colOff>342900</xdr:colOff>
      <xdr:row>3</xdr:row>
      <xdr:rowOff>95250</xdr:rowOff>
    </xdr:to>
    <xdr:pic>
      <xdr:nvPicPr>
        <xdr:cNvPr id="1027" name="Picture 5127" descr="logo nuevo contraloria"/>
        <xdr:cNvPicPr>
          <a:picLocks noChangeAspect="1" noChangeArrowheads="1"/>
        </xdr:cNvPicPr>
      </xdr:nvPicPr>
      <xdr:blipFill>
        <a:blip xmlns:r="http://schemas.openxmlformats.org/officeDocument/2006/relationships" r:embed="rId2"/>
        <a:srcRect/>
        <a:stretch>
          <a:fillRect/>
        </a:stretch>
      </xdr:blipFill>
      <xdr:spPr bwMode="auto">
        <a:xfrm>
          <a:off x="13144500" y="9525"/>
          <a:ext cx="904875" cy="657225"/>
        </a:xfrm>
        <a:prstGeom prst="rect">
          <a:avLst/>
        </a:prstGeom>
        <a:noFill/>
        <a:ln w="9525">
          <a:noFill/>
          <a:miter lim="800000"/>
          <a:headEnd/>
          <a:tailEnd/>
        </a:ln>
      </xdr:spPr>
    </xdr:pic>
    <xdr:clientData/>
  </xdr:twoCellAnchor>
  <xdr:twoCellAnchor editAs="oneCell">
    <xdr:from>
      <xdr:col>5</xdr:col>
      <xdr:colOff>742950</xdr:colOff>
      <xdr:row>169</xdr:row>
      <xdr:rowOff>0</xdr:rowOff>
    </xdr:from>
    <xdr:to>
      <xdr:col>6</xdr:col>
      <xdr:colOff>276225</xdr:colOff>
      <xdr:row>170</xdr:row>
      <xdr:rowOff>419100</xdr:rowOff>
    </xdr:to>
    <xdr:sp macro="" textlink="">
      <xdr:nvSpPr>
        <xdr:cNvPr id="1028" name="Text Box 65"/>
        <xdr:cNvSpPr txBox="1">
          <a:spLocks noChangeArrowheads="1"/>
        </xdr:cNvSpPr>
      </xdr:nvSpPr>
      <xdr:spPr bwMode="auto">
        <a:xfrm>
          <a:off x="3819525" y="382504950"/>
          <a:ext cx="276225" cy="19431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29" name="Text Box 8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30" name="Text Box 8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1" name="Text Box 8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2" name="Text Box 8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3" name="Text Box 8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4" name="Text Box 8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5" name="Text Box 94"/>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6" name="Text Box 95"/>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7" name="Text Box 9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38" name="Text Box 9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39" name="Text Box 98"/>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40" name="Text Box 99"/>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41" name="Text Box 100"/>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42" name="Text Box 101"/>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3" name="Text Box 10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4" name="Text Box 10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5" name="Text Box 10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6" name="Text Box 10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7" name="Text Box 10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8" name="Text Box 10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49" name="Text Box 108"/>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0" name="Text Box 109"/>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1" name="Text Box 110"/>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2" name="Text Box 11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3" name="Text Box 11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4" name="Text Box 11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5" name="Text Box 11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6" name="Text Box 11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7" name="Text Box 11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58" name="Text Box 11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59" name="Text Box 11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0" name="Text Box 11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1" name="Text Box 120"/>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2" name="Text Box 121"/>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3" name="Text Box 12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4" name="Text Box 12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5" name="Text Box 12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66" name="Text Box 12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67" name="Text Box 130"/>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68" name="Text Box 131"/>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69" name="Text Box 132"/>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70" name="Text Box 133"/>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71" name="Text Box 13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72" name="Text Box 13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3" name="Text Box 13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4" name="Text Box 13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5" name="Text Box 13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6" name="Text Box 13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7" name="Text Box 144"/>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8" name="Text Box 145"/>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79" name="Text Box 14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080" name="Text Box 14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81" name="Text Box 148"/>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082" name="Text Box 149"/>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3" name="Text Box 15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4" name="Text Box 15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5" name="Text Box 15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6" name="Text Box 15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7" name="Text Box 15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8" name="Text Box 15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89" name="Text Box 15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0" name="Text Box 158"/>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1" name="Text Box 159"/>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2" name="Text Box 160"/>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3" name="Text Box 16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4" name="Text Box 16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5" name="Text Box 16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6" name="Text Box 16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097" name="Text Box 16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098" name="Text Box 8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099" name="Text Box 8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0" name="Text Box 8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1" name="Text Box 8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2" name="Text Box 8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3" name="Text Box 8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4" name="Text Box 94"/>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5" name="Text Box 95"/>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6" name="Text Box 9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07" name="Text Box 9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08" name="Text Box 98"/>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09" name="Text Box 99"/>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10" name="Text Box 100"/>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11" name="Text Box 101"/>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2" name="Text Box 10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3" name="Text Box 10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4" name="Text Box 10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5" name="Text Box 10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6" name="Text Box 10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7" name="Text Box 10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8" name="Text Box 108"/>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19" name="Text Box 109"/>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0" name="Text Box 110"/>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1" name="Text Box 11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2" name="Text Box 11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3" name="Text Box 11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4" name="Text Box 11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5" name="Text Box 11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6" name="Text Box 11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27" name="Text Box 11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28" name="Text Box 11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29" name="Text Box 11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30" name="Text Box 120"/>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31" name="Text Box 121"/>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32" name="Text Box 12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33" name="Text Box 12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34" name="Text Box 12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35" name="Text Box 12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36" name="Text Box 130"/>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37" name="Text Box 131"/>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38" name="Text Box 132"/>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39" name="Text Box 133"/>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40" name="Text Box 13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41" name="Text Box 13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2" name="Text Box 13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3" name="Text Box 13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4" name="Text Box 13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5" name="Text Box 13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6" name="Text Box 144"/>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7" name="Text Box 145"/>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8" name="Text Box 14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149" name="Text Box 14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50" name="Text Box 148"/>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151" name="Text Box 149"/>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2" name="Text Box 15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3" name="Text Box 15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4" name="Text Box 15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5" name="Text Box 15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6" name="Text Box 15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7" name="Text Box 15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8" name="Text Box 15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59" name="Text Box 158"/>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60" name="Text Box 159"/>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61" name="Text Box 160"/>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62" name="Text Box 16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63" name="Text Box 16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164" name="Text Box 16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65" name="Text Box 8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66" name="Text Box 8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67" name="Text Box 8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68" name="Text Box 8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69" name="Text Box 8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70" name="Text Box 8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71" name="Text Box 94"/>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72" name="Text Box 95"/>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73" name="Text Box 9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74" name="Text Box 9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175" name="Text Box 98"/>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176" name="Text Box 99"/>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177" name="Text Box 100"/>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178" name="Text Box 101"/>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79" name="Text Box 10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0" name="Text Box 10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1" name="Text Box 10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2" name="Text Box 10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3" name="Text Box 10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4" name="Text Box 10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5" name="Text Box 108"/>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6" name="Text Box 109"/>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7" name="Text Box 110"/>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8" name="Text Box 11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89" name="Text Box 11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90" name="Text Box 11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91" name="Text Box 11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92" name="Text Box 11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93" name="Text Box 11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194" name="Text Box 11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95" name="Text Box 11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96" name="Text Box 11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97" name="Text Box 120"/>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98" name="Text Box 121"/>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199" name="Text Box 12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00" name="Text Box 12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01" name="Text Box 12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02" name="Text Box 12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203" name="Text Box 130"/>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204" name="Text Box 131"/>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205" name="Text Box 132"/>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206" name="Text Box 133"/>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07" name="Text Box 13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08" name="Text Box 13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09" name="Text Box 13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0" name="Text Box 13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1" name="Text Box 13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2" name="Text Box 13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3" name="Text Box 144"/>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4" name="Text Box 145"/>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5" name="Text Box 14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216" name="Text Box 14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217" name="Text Box 148"/>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218" name="Text Box 149"/>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19" name="Text Box 15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0" name="Text Box 15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1" name="Text Box 15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2" name="Text Box 15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3" name="Text Box 15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4" name="Text Box 15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5" name="Text Box 15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6" name="Text Box 158"/>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7" name="Text Box 159"/>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8" name="Text Box 160"/>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29" name="Text Box 16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30" name="Text Box 16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31" name="Text Box 16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32" name="Text Box 16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233" name="Text Box 16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34" name="Text Box 8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35" name="Text Box 8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36" name="Text Box 8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37" name="Text Box 8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38" name="Text Box 8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39" name="Text Box 8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40" name="Text Box 94"/>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41" name="Text Box 95"/>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42" name="Text Box 9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43" name="Text Box 9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44" name="Text Box 98"/>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45" name="Text Box 99"/>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46" name="Text Box 100"/>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47" name="Text Box 101"/>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48" name="Text Box 10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49" name="Text Box 10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0" name="Text Box 10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1" name="Text Box 10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2" name="Text Box 10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3" name="Text Box 10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4" name="Text Box 108"/>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5" name="Text Box 109"/>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6" name="Text Box 110"/>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7" name="Text Box 11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8" name="Text Box 11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59" name="Text Box 11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60" name="Text Box 11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61" name="Text Box 11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62" name="Text Box 11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63" name="Text Box 11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64" name="Text Box 11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65" name="Text Box 11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66" name="Text Box 120"/>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67" name="Text Box 121"/>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68" name="Text Box 12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69" name="Text Box 12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70" name="Text Box 12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71" name="Text Box 12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72" name="Text Box 130"/>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73" name="Text Box 131"/>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74" name="Text Box 132"/>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75" name="Text Box 133"/>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76" name="Text Box 13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77" name="Text Box 13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78" name="Text Box 13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79" name="Text Box 13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80" name="Text Box 13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81" name="Text Box 13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82" name="Text Box 144"/>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83" name="Text Box 145"/>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84" name="Text Box 14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285" name="Text Box 14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86" name="Text Box 148"/>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287" name="Text Box 149"/>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88" name="Text Box 15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89" name="Text Box 15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0" name="Text Box 15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1" name="Text Box 15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2" name="Text Box 15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3" name="Text Box 15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4" name="Text Box 15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5" name="Text Box 158"/>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6" name="Text Box 159"/>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7" name="Text Box 160"/>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8" name="Text Box 16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299" name="Text Box 16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00" name="Text Box 16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01" name="Text Box 8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02" name="Text Box 8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3" name="Text Box 8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4" name="Text Box 8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5" name="Text Box 8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6" name="Text Box 8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7" name="Text Box 94"/>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8" name="Text Box 95"/>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09" name="Text Box 9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10" name="Text Box 9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11" name="Text Box 98"/>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12" name="Text Box 99"/>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13" name="Text Box 100"/>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14" name="Text Box 101"/>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15" name="Text Box 10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16" name="Text Box 10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17" name="Text Box 10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18" name="Text Box 10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19" name="Text Box 10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0" name="Text Box 10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1" name="Text Box 108"/>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2" name="Text Box 109"/>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3" name="Text Box 110"/>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4" name="Text Box 11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5" name="Text Box 11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6" name="Text Box 11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7" name="Text Box 11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8" name="Text Box 11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29" name="Text Box 11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30" name="Text Box 11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1" name="Text Box 11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2" name="Text Box 11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3" name="Text Box 120"/>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4" name="Text Box 121"/>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5" name="Text Box 12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6" name="Text Box 12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7" name="Text Box 12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38" name="Text Box 12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39" name="Text Box 130"/>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40" name="Text Box 131"/>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41" name="Text Box 132"/>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42" name="Text Box 133"/>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43" name="Text Box 13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44" name="Text Box 13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45" name="Text Box 13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46" name="Text Box 13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47" name="Text Box 138"/>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48" name="Text Box 139"/>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49" name="Text Box 144"/>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50" name="Text Box 145"/>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51" name="Text Box 146"/>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232</xdr:row>
      <xdr:rowOff>114300</xdr:rowOff>
    </xdr:to>
    <xdr:sp macro="" textlink="">
      <xdr:nvSpPr>
        <xdr:cNvPr id="1352" name="Text Box 147"/>
        <xdr:cNvSpPr txBox="1">
          <a:spLocks noChangeArrowheads="1"/>
        </xdr:cNvSpPr>
      </xdr:nvSpPr>
      <xdr:spPr bwMode="auto">
        <a:xfrm>
          <a:off x="742950" y="508539750"/>
          <a:ext cx="104775"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53" name="Text Box 148"/>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232</xdr:row>
      <xdr:rowOff>114300</xdr:rowOff>
    </xdr:to>
    <xdr:sp macro="" textlink="">
      <xdr:nvSpPr>
        <xdr:cNvPr id="1354" name="Text Box 149"/>
        <xdr:cNvSpPr txBox="1">
          <a:spLocks noChangeArrowheads="1"/>
        </xdr:cNvSpPr>
      </xdr:nvSpPr>
      <xdr:spPr bwMode="auto">
        <a:xfrm>
          <a:off x="7810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55" name="Text Box 15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56" name="Text Box 15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57" name="Text Box 15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58" name="Text Box 15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59" name="Text Box 15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0" name="Text Box 156"/>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1" name="Text Box 157"/>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2" name="Text Box 158"/>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3" name="Text Box 159"/>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4" name="Text Box 160"/>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5" name="Text Box 161"/>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6" name="Text Box 162"/>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7" name="Text Box 163"/>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8" name="Text Box 164"/>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232</xdr:row>
      <xdr:rowOff>114300</xdr:rowOff>
    </xdr:to>
    <xdr:sp macro="" textlink="">
      <xdr:nvSpPr>
        <xdr:cNvPr id="1369" name="Text Box 165"/>
        <xdr:cNvSpPr txBox="1">
          <a:spLocks noChangeArrowheads="1"/>
        </xdr:cNvSpPr>
      </xdr:nvSpPr>
      <xdr:spPr bwMode="auto">
        <a:xfrm>
          <a:off x="704850" y="508539750"/>
          <a:ext cx="114300" cy="1143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70" name="Text Box 8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71" name="Text Box 8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2" name="Text Box 8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3" name="Text Box 8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4" name="Text Box 8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5" name="Text Box 8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6" name="Text Box 94"/>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7" name="Text Box 95"/>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8" name="Text Box 9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379" name="Text Box 9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380" name="Text Box 98"/>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381" name="Text Box 99"/>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382" name="Text Box 100"/>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383" name="Text Box 101"/>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84" name="Text Box 10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85" name="Text Box 10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86" name="Text Box 10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87" name="Text Box 10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88" name="Text Box 10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89" name="Text Box 10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0" name="Text Box 108"/>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1" name="Text Box 109"/>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2" name="Text Box 110"/>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3" name="Text Box 11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4" name="Text Box 11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5" name="Text Box 11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6" name="Text Box 11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7" name="Text Box 11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8" name="Text Box 11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399" name="Text Box 11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0" name="Text Box 11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1" name="Text Box 11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2" name="Text Box 120"/>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3" name="Text Box 121"/>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4" name="Text Box 12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5" name="Text Box 12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6" name="Text Box 12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07" name="Text Box 12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408" name="Text Box 130"/>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409" name="Text Box 131"/>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410" name="Text Box 132"/>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411" name="Text Box 133"/>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12" name="Text Box 13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13" name="Text Box 13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14" name="Text Box 13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15" name="Text Box 13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16" name="Text Box 138"/>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17" name="Text Box 139"/>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18" name="Text Box 144"/>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19" name="Text Box 145"/>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20" name="Text Box 146"/>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0</xdr:rowOff>
    </xdr:to>
    <xdr:sp macro="" textlink="">
      <xdr:nvSpPr>
        <xdr:cNvPr id="1421" name="Text Box 147"/>
        <xdr:cNvSpPr txBox="1">
          <a:spLocks noChangeArrowheads="1"/>
        </xdr:cNvSpPr>
      </xdr:nvSpPr>
      <xdr:spPr bwMode="auto">
        <a:xfrm>
          <a:off x="742950" y="508539750"/>
          <a:ext cx="104775"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422" name="Text Box 148"/>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0</xdr:rowOff>
    </xdr:to>
    <xdr:sp macro="" textlink="">
      <xdr:nvSpPr>
        <xdr:cNvPr id="1423" name="Text Box 149"/>
        <xdr:cNvSpPr txBox="1">
          <a:spLocks noChangeArrowheads="1"/>
        </xdr:cNvSpPr>
      </xdr:nvSpPr>
      <xdr:spPr bwMode="auto">
        <a:xfrm>
          <a:off x="7810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24" name="Text Box 15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25" name="Text Box 15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26" name="Text Box 15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27" name="Text Box 154"/>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28" name="Text Box 155"/>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29" name="Text Box 156"/>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0" name="Text Box 157"/>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1" name="Text Box 158"/>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2" name="Text Box 159"/>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3" name="Text Box 160"/>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4" name="Text Box 161"/>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5" name="Text Box 162"/>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0</xdr:rowOff>
    </xdr:to>
    <xdr:sp macro="" textlink="">
      <xdr:nvSpPr>
        <xdr:cNvPr id="1436" name="Text Box 163"/>
        <xdr:cNvSpPr txBox="1">
          <a:spLocks noChangeArrowheads="1"/>
        </xdr:cNvSpPr>
      </xdr:nvSpPr>
      <xdr:spPr bwMode="auto">
        <a:xfrm>
          <a:off x="704850" y="508539750"/>
          <a:ext cx="114300" cy="142875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37" name="Text Box 8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38" name="Text Box 8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39" name="Text Box 8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0" name="Text Box 8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1" name="Text Box 8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2" name="Text Box 8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3" name="Text Box 94"/>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4" name="Text Box 95"/>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5" name="Text Box 9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46" name="Text Box 9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47" name="Text Box 98"/>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48" name="Text Box 99"/>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49" name="Text Box 100"/>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50" name="Text Box 101"/>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1" name="Text Box 10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2" name="Text Box 10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3" name="Text Box 10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4" name="Text Box 10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5" name="Text Box 10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6" name="Text Box 10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7" name="Text Box 108"/>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8" name="Text Box 109"/>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59" name="Text Box 110"/>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0" name="Text Box 11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1" name="Text Box 11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2" name="Text Box 11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3" name="Text Box 11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4" name="Text Box 11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5" name="Text Box 11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66" name="Text Box 11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67" name="Text Box 11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68" name="Text Box 11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69" name="Text Box 120"/>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70" name="Text Box 121"/>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71" name="Text Box 12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72" name="Text Box 12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73" name="Text Box 12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74" name="Text Box 12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75" name="Text Box 130"/>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76" name="Text Box 131"/>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77" name="Text Box 132"/>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78" name="Text Box 133"/>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79" name="Text Box 13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80" name="Text Box 13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1" name="Text Box 13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2" name="Text Box 13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3" name="Text Box 13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4" name="Text Box 13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5" name="Text Box 144"/>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6" name="Text Box 145"/>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7" name="Text Box 14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488" name="Text Box 14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89" name="Text Box 148"/>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490" name="Text Box 149"/>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1" name="Text Box 15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2" name="Text Box 15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3" name="Text Box 15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4" name="Text Box 15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5" name="Text Box 15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6" name="Text Box 15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7" name="Text Box 15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8" name="Text Box 158"/>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499" name="Text Box 159"/>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00" name="Text Box 160"/>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01" name="Text Box 16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02" name="Text Box 16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03" name="Text Box 16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04" name="Text Box 16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05" name="Text Box 16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06"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07"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08"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09"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10"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11"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12"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13"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14"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15"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16"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17"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18"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19"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0"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1"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2"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3"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4"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5"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6"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7"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8"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29"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30"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31"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32"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33"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34"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35"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36"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37"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38"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39"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40"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41"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42"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43"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44"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45"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46"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47"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48"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49"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0"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1"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2"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3"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4"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5"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6"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557"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58"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559"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0"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1"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2"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3"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4"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5"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6"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7"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8"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69"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70"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71"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572"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73" name="Text Box 8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74" name="Text Box 8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75" name="Text Box 8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76" name="Text Box 8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77" name="Text Box 8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78" name="Text Box 8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79" name="Text Box 94"/>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80" name="Text Box 95"/>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81" name="Text Box 9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582" name="Text Box 9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583" name="Text Box 98"/>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584" name="Text Box 99"/>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585" name="Text Box 100"/>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586" name="Text Box 101"/>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87" name="Text Box 10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88" name="Text Box 10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89" name="Text Box 10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0" name="Text Box 10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1" name="Text Box 10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2" name="Text Box 10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3" name="Text Box 108"/>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4" name="Text Box 109"/>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5" name="Text Box 110"/>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6" name="Text Box 11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7" name="Text Box 11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8" name="Text Box 11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599" name="Text Box 11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00" name="Text Box 11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01" name="Text Box 11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02" name="Text Box 11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3" name="Text Box 11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4" name="Text Box 11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5" name="Text Box 120"/>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6" name="Text Box 121"/>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7" name="Text Box 12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8" name="Text Box 12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09" name="Text Box 12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10" name="Text Box 12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611" name="Text Box 130"/>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612" name="Text Box 131"/>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613" name="Text Box 132"/>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614" name="Text Box 133"/>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15" name="Text Box 13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16" name="Text Box 13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17" name="Text Box 13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18" name="Text Box 13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19" name="Text Box 13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20" name="Text Box 13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21" name="Text Box 144"/>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22" name="Text Box 145"/>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23" name="Text Box 14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624" name="Text Box 14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625" name="Text Box 148"/>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626" name="Text Box 149"/>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27" name="Text Box 15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28" name="Text Box 15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29" name="Text Box 15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0" name="Text Box 15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1" name="Text Box 15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2" name="Text Box 15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3" name="Text Box 15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4" name="Text Box 158"/>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5" name="Text Box 159"/>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6" name="Text Box 160"/>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7" name="Text Box 16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8" name="Text Box 16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39" name="Text Box 16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40" name="Text Box 16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641" name="Text Box 16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42"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43"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44"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45"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46"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47"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48"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49"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50"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51"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52"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53"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54"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55"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56"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57"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58"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59"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0"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1"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2"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3"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4"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5"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6"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7"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8"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69"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70"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71"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2"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3"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4"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5"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6"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7"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8"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79"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80"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81"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82"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83"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84"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85"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86"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87"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88"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89"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90"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91"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92"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693"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94"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695"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96"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97"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98"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699"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0"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1"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2"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3"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4"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5"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6"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7"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08"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09" name="Text Box 8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10" name="Text Box 8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1" name="Text Box 8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2" name="Text Box 8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3" name="Text Box 8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4" name="Text Box 8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5" name="Text Box 94"/>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6" name="Text Box 95"/>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7" name="Text Box 9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18" name="Text Box 9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19" name="Text Box 98"/>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20" name="Text Box 99"/>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21" name="Text Box 100"/>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22" name="Text Box 101"/>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3" name="Text Box 10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4" name="Text Box 10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5" name="Text Box 10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6" name="Text Box 10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7" name="Text Box 10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8" name="Text Box 10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29" name="Text Box 108"/>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0" name="Text Box 109"/>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1" name="Text Box 110"/>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2" name="Text Box 11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3" name="Text Box 11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4" name="Text Box 11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5" name="Text Box 11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6" name="Text Box 11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7" name="Text Box 11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38" name="Text Box 11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39" name="Text Box 11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0" name="Text Box 11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1" name="Text Box 120"/>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2" name="Text Box 121"/>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3" name="Text Box 12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4" name="Text Box 12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5" name="Text Box 12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46" name="Text Box 12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47" name="Text Box 130"/>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48" name="Text Box 131"/>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49" name="Text Box 132"/>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50" name="Text Box 133"/>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51" name="Text Box 13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52" name="Text Box 13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3" name="Text Box 13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4" name="Text Box 13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5" name="Text Box 138"/>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6" name="Text Box 139"/>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7" name="Text Box 144"/>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8" name="Text Box 145"/>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59" name="Text Box 146"/>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38100</xdr:rowOff>
    </xdr:to>
    <xdr:sp macro="" textlink="">
      <xdr:nvSpPr>
        <xdr:cNvPr id="1760" name="Text Box 147"/>
        <xdr:cNvSpPr txBox="1">
          <a:spLocks noChangeArrowheads="1"/>
        </xdr:cNvSpPr>
      </xdr:nvSpPr>
      <xdr:spPr bwMode="auto">
        <a:xfrm>
          <a:off x="742950" y="508539750"/>
          <a:ext cx="104775"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61" name="Text Box 148"/>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38100</xdr:rowOff>
    </xdr:to>
    <xdr:sp macro="" textlink="">
      <xdr:nvSpPr>
        <xdr:cNvPr id="1762" name="Text Box 149"/>
        <xdr:cNvSpPr txBox="1">
          <a:spLocks noChangeArrowheads="1"/>
        </xdr:cNvSpPr>
      </xdr:nvSpPr>
      <xdr:spPr bwMode="auto">
        <a:xfrm>
          <a:off x="7810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3" name="Text Box 15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4" name="Text Box 15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5" name="Text Box 15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6" name="Text Box 15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7" name="Text Box 15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8" name="Text Box 156"/>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69" name="Text Box 157"/>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0" name="Text Box 158"/>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1" name="Text Box 159"/>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2" name="Text Box 160"/>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3" name="Text Box 161"/>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4" name="Text Box 162"/>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5" name="Text Box 163"/>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6" name="Text Box 164"/>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38100</xdr:rowOff>
    </xdr:to>
    <xdr:sp macro="" textlink="">
      <xdr:nvSpPr>
        <xdr:cNvPr id="1777" name="Text Box 165"/>
        <xdr:cNvSpPr txBox="1">
          <a:spLocks noChangeArrowheads="1"/>
        </xdr:cNvSpPr>
      </xdr:nvSpPr>
      <xdr:spPr bwMode="auto">
        <a:xfrm>
          <a:off x="704850" y="508539750"/>
          <a:ext cx="114300" cy="1432560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78"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79"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0"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1"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2"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3"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4"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5"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6"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787"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788"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789"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790"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791"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2"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3"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4"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5"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6"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7"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8"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799"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0"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1"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2"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3"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4"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5"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6"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07"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08"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09"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10"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11"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12"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13"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14"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15"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16"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17"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18"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19"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20"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21"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2"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3"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4"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5"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6"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7"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8"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29"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30"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31"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2"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3"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4"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5"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6"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7"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8"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39"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0"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1"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2"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3"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4"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5"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46"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47"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48"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49"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50"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51"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52"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53"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54"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55"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56"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57"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58"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59"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0"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1"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2"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3"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4"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5"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6"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7"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8"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69"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70"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71"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72"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73"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74"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75"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76"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77"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78"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79"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80"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81"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82"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83"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84"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85"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86"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87"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88"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89"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0"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1"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2"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3"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4"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5"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896"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97"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898"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899"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0"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1"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2"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3"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4"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5"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6"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7"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8"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09"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10"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11"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12" name="Text Box 16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13" name="Text Box 16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14"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15"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16"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17"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18"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19"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20"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21"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22"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23"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24"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25"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26"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27"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28"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29"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0"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1"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2"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3"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4"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5"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6"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7"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8"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39"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40"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41"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42"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43"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44"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45"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46"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47"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48"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49"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50"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51"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52"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53"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54"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55"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56"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57"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58"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59"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60"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61"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62"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63"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64"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65"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66"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67"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68"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69"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0"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1"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2"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3"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4"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5"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6"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7"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8"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79"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80"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81"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82"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3"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4"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5"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6"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7"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8"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89"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1990"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91"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92"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93"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1994"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95"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96"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97"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98"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1999"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0"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1"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2"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3"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4"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5"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6"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7"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8"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09"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10"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1"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2"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3"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4"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5"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6"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7"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18"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19"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20"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21"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22"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23"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24"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25"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26"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27"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28"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29"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30"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31"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32"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33"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34"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35"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36"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37"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38"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39"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0"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1"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2"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3"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4"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5"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6"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7"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8" name="Text Box 16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49" name="Text Box 16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50"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51"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2"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3"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4"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5"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6"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7"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8"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59"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60"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61"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62"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63"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64"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65"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66"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67"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68"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69"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0"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1"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2"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3"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4"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5"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6"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7"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8"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79"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0"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1"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2"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3"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4"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5"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6"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87"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88"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89"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90"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091"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92"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093"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94"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95"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96"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97"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98"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099"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00"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01"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02"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03"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04"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05"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06"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07"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08"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09"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0"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1"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2"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3"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4"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5"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6"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7"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18"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19"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0"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1"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2"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3"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4"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5"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26"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27"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28"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29"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30"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1"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2"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3"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4"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5"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6"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7"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8"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39"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0"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1"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2"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3"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4"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5"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46"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47"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48"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49"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50"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51"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52"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53"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54"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55"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56"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57"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58"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59"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60"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1"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2"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3"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4"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5"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6"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7"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68"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69"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70"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1"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2"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3"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4"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5"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6"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7"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8"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79"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0"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1"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2"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3"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4" name="Text Box 16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5" name="Text Box 16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6" name="Text Box 8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187" name="Text Box 8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88" name="Text Box 8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89" name="Text Box 8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90" name="Text Box 8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91" name="Text Box 8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92" name="Text Box 9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93" name="Text Box 9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94" name="Text Box 9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195" name="Text Box 9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96" name="Text Box 9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97" name="Text Box 9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98" name="Text Box 10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199" name="Text Box 10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0" name="Text Box 10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1" name="Text Box 10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2" name="Text Box 10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3" name="Text Box 10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4" name="Text Box 10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5" name="Text Box 10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6" name="Text Box 10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7" name="Text Box 10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8" name="Text Box 11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09" name="Text Box 11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10" name="Text Box 11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11" name="Text Box 11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12" name="Text Box 11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13" name="Text Box 11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14" name="Text Box 11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15" name="Text Box 11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16" name="Text Box 11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17" name="Text Box 11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18" name="Text Box 120"/>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19" name="Text Box 121"/>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20" name="Text Box 12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21" name="Text Box 12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22" name="Text Box 12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23" name="Text Box 12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224" name="Text Box 130"/>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225" name="Text Box 131"/>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226" name="Text Box 132"/>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227" name="Text Box 133"/>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28" name="Text Box 13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29" name="Text Box 13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0" name="Text Box 13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1" name="Text Box 13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2" name="Text Box 138"/>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3" name="Text Box 139"/>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4" name="Text Box 144"/>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5" name="Text Box 145"/>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6" name="Text Box 146"/>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38100</xdr:colOff>
      <xdr:row>232</xdr:row>
      <xdr:rowOff>0</xdr:rowOff>
    </xdr:from>
    <xdr:to>
      <xdr:col>2</xdr:col>
      <xdr:colOff>142875</xdr:colOff>
      <xdr:row>251</xdr:row>
      <xdr:rowOff>57150</xdr:rowOff>
    </xdr:to>
    <xdr:sp macro="" textlink="">
      <xdr:nvSpPr>
        <xdr:cNvPr id="2237" name="Text Box 147"/>
        <xdr:cNvSpPr txBox="1">
          <a:spLocks noChangeArrowheads="1"/>
        </xdr:cNvSpPr>
      </xdr:nvSpPr>
      <xdr:spPr bwMode="auto">
        <a:xfrm>
          <a:off x="742950" y="508539750"/>
          <a:ext cx="104775"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238" name="Text Box 148"/>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76200</xdr:colOff>
      <xdr:row>232</xdr:row>
      <xdr:rowOff>0</xdr:rowOff>
    </xdr:from>
    <xdr:to>
      <xdr:col>2</xdr:col>
      <xdr:colOff>190500</xdr:colOff>
      <xdr:row>251</xdr:row>
      <xdr:rowOff>57150</xdr:rowOff>
    </xdr:to>
    <xdr:sp macro="" textlink="">
      <xdr:nvSpPr>
        <xdr:cNvPr id="2239" name="Text Box 149"/>
        <xdr:cNvSpPr txBox="1">
          <a:spLocks noChangeArrowheads="1"/>
        </xdr:cNvSpPr>
      </xdr:nvSpPr>
      <xdr:spPr bwMode="auto">
        <a:xfrm>
          <a:off x="7810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0" name="Text Box 15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1" name="Text Box 15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2" name="Text Box 15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3" name="Text Box 154"/>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4" name="Text Box 155"/>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5" name="Text Box 156"/>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6" name="Text Box 157"/>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7" name="Text Box 158"/>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8" name="Text Box 159"/>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49" name="Text Box 160"/>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50" name="Text Box 161"/>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51" name="Text Box 162"/>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2</xdr:col>
      <xdr:colOff>0</xdr:colOff>
      <xdr:row>232</xdr:row>
      <xdr:rowOff>0</xdr:rowOff>
    </xdr:from>
    <xdr:to>
      <xdr:col>2</xdr:col>
      <xdr:colOff>114300</xdr:colOff>
      <xdr:row>251</xdr:row>
      <xdr:rowOff>57150</xdr:rowOff>
    </xdr:to>
    <xdr:sp macro="" textlink="">
      <xdr:nvSpPr>
        <xdr:cNvPr id="2252" name="Text Box 163"/>
        <xdr:cNvSpPr txBox="1">
          <a:spLocks noChangeArrowheads="1"/>
        </xdr:cNvSpPr>
      </xdr:nvSpPr>
      <xdr:spPr bwMode="auto">
        <a:xfrm>
          <a:off x="704850" y="508539750"/>
          <a:ext cx="114300" cy="14344650"/>
        </a:xfrm>
        <a:prstGeom prst="rect">
          <a:avLst/>
        </a:prstGeom>
        <a:noFill/>
        <a:ln w="9525">
          <a:noFill/>
          <a:miter lim="800000"/>
          <a:headEnd/>
          <a:tailEnd/>
        </a:ln>
      </xdr:spPr>
    </xdr:sp>
    <xdr:clientData/>
  </xdr:twoCellAnchor>
  <xdr:twoCellAnchor editAs="oneCell">
    <xdr:from>
      <xdr:col>11</xdr:col>
      <xdr:colOff>114300</xdr:colOff>
      <xdr:row>232</xdr:row>
      <xdr:rowOff>0</xdr:rowOff>
    </xdr:from>
    <xdr:to>
      <xdr:col>11</xdr:col>
      <xdr:colOff>228600</xdr:colOff>
      <xdr:row>251</xdr:row>
      <xdr:rowOff>161925</xdr:rowOff>
    </xdr:to>
    <xdr:sp macro="" textlink="">
      <xdr:nvSpPr>
        <xdr:cNvPr id="2253" name="Text Box 61"/>
        <xdr:cNvSpPr txBox="1">
          <a:spLocks noChangeArrowheads="1"/>
        </xdr:cNvSpPr>
      </xdr:nvSpPr>
      <xdr:spPr bwMode="auto">
        <a:xfrm>
          <a:off x="11182350" y="508539750"/>
          <a:ext cx="114300" cy="1444942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238</xdr:row>
      <xdr:rowOff>142875</xdr:rowOff>
    </xdr:to>
    <xdr:sp macro="" textlink="">
      <xdr:nvSpPr>
        <xdr:cNvPr id="2254" name="Text Box 1252"/>
        <xdr:cNvSpPr txBox="1">
          <a:spLocks noChangeArrowheads="1"/>
        </xdr:cNvSpPr>
      </xdr:nvSpPr>
      <xdr:spPr bwMode="auto">
        <a:xfrm>
          <a:off x="7200900" y="518302875"/>
          <a:ext cx="104775" cy="1428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238</xdr:row>
      <xdr:rowOff>142875</xdr:rowOff>
    </xdr:to>
    <xdr:sp macro="" textlink="">
      <xdr:nvSpPr>
        <xdr:cNvPr id="2255" name="Text Box 1253"/>
        <xdr:cNvSpPr txBox="1">
          <a:spLocks noChangeArrowheads="1"/>
        </xdr:cNvSpPr>
      </xdr:nvSpPr>
      <xdr:spPr bwMode="auto">
        <a:xfrm>
          <a:off x="7200900" y="518302875"/>
          <a:ext cx="104775" cy="1428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238</xdr:row>
      <xdr:rowOff>142875</xdr:rowOff>
    </xdr:to>
    <xdr:sp macro="" textlink="">
      <xdr:nvSpPr>
        <xdr:cNvPr id="2256" name="Text Box 1254"/>
        <xdr:cNvSpPr txBox="1">
          <a:spLocks noChangeArrowheads="1"/>
        </xdr:cNvSpPr>
      </xdr:nvSpPr>
      <xdr:spPr bwMode="auto">
        <a:xfrm>
          <a:off x="7200900" y="518302875"/>
          <a:ext cx="104775" cy="1428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238</xdr:row>
      <xdr:rowOff>142875</xdr:rowOff>
    </xdr:to>
    <xdr:sp macro="" textlink="">
      <xdr:nvSpPr>
        <xdr:cNvPr id="2257" name="Text Box 1255"/>
        <xdr:cNvSpPr txBox="1">
          <a:spLocks noChangeArrowheads="1"/>
        </xdr:cNvSpPr>
      </xdr:nvSpPr>
      <xdr:spPr bwMode="auto">
        <a:xfrm>
          <a:off x="7200900" y="518302875"/>
          <a:ext cx="104775" cy="1428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375</xdr:row>
      <xdr:rowOff>114300</xdr:rowOff>
    </xdr:to>
    <xdr:sp macro="" textlink="">
      <xdr:nvSpPr>
        <xdr:cNvPr id="2258" name="Text Box 1256"/>
        <xdr:cNvSpPr txBox="1">
          <a:spLocks noChangeArrowheads="1"/>
        </xdr:cNvSpPr>
      </xdr:nvSpPr>
      <xdr:spPr bwMode="auto">
        <a:xfrm>
          <a:off x="7200900" y="518302875"/>
          <a:ext cx="104775" cy="282606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375</xdr:row>
      <xdr:rowOff>114300</xdr:rowOff>
    </xdr:to>
    <xdr:sp macro="" textlink="">
      <xdr:nvSpPr>
        <xdr:cNvPr id="2259" name="Text Box 1257"/>
        <xdr:cNvSpPr txBox="1">
          <a:spLocks noChangeArrowheads="1"/>
        </xdr:cNvSpPr>
      </xdr:nvSpPr>
      <xdr:spPr bwMode="auto">
        <a:xfrm>
          <a:off x="7200900" y="518302875"/>
          <a:ext cx="104775" cy="282606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375</xdr:row>
      <xdr:rowOff>114300</xdr:rowOff>
    </xdr:to>
    <xdr:sp macro="" textlink="">
      <xdr:nvSpPr>
        <xdr:cNvPr id="2260" name="Text Box 1258"/>
        <xdr:cNvSpPr txBox="1">
          <a:spLocks noChangeArrowheads="1"/>
        </xdr:cNvSpPr>
      </xdr:nvSpPr>
      <xdr:spPr bwMode="auto">
        <a:xfrm>
          <a:off x="7200900" y="518302875"/>
          <a:ext cx="104775" cy="28260675"/>
        </a:xfrm>
        <a:prstGeom prst="rect">
          <a:avLst/>
        </a:prstGeom>
        <a:noFill/>
        <a:ln w="9525">
          <a:noFill/>
          <a:miter lim="800000"/>
          <a:headEnd/>
          <a:tailEnd/>
        </a:ln>
      </xdr:spPr>
    </xdr:sp>
    <xdr:clientData/>
  </xdr:twoCellAnchor>
  <xdr:twoCellAnchor editAs="oneCell">
    <xdr:from>
      <xdr:col>7</xdr:col>
      <xdr:colOff>0</xdr:colOff>
      <xdr:row>238</xdr:row>
      <xdr:rowOff>0</xdr:rowOff>
    </xdr:from>
    <xdr:to>
      <xdr:col>7</xdr:col>
      <xdr:colOff>104775</xdr:colOff>
      <xdr:row>375</xdr:row>
      <xdr:rowOff>114300</xdr:rowOff>
    </xdr:to>
    <xdr:sp macro="" textlink="">
      <xdr:nvSpPr>
        <xdr:cNvPr id="2261" name="Text Box 1259"/>
        <xdr:cNvSpPr txBox="1">
          <a:spLocks noChangeArrowheads="1"/>
        </xdr:cNvSpPr>
      </xdr:nvSpPr>
      <xdr:spPr bwMode="auto">
        <a:xfrm>
          <a:off x="7200900" y="518302875"/>
          <a:ext cx="104775" cy="28260675"/>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262" name="Text Box 1260"/>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263" name="Text Box 1261"/>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264" name="Text Box 1262"/>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265" name="Text Box 1263"/>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239</xdr:row>
      <xdr:rowOff>19050</xdr:rowOff>
    </xdr:to>
    <xdr:sp macro="" textlink="">
      <xdr:nvSpPr>
        <xdr:cNvPr id="2266" name="Text Box 1264"/>
        <xdr:cNvSpPr txBox="1">
          <a:spLocks noChangeArrowheads="1"/>
        </xdr:cNvSpPr>
      </xdr:nvSpPr>
      <xdr:spPr bwMode="auto">
        <a:xfrm>
          <a:off x="12325350" y="518302875"/>
          <a:ext cx="104775"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239</xdr:row>
      <xdr:rowOff>19050</xdr:rowOff>
    </xdr:to>
    <xdr:sp macro="" textlink="">
      <xdr:nvSpPr>
        <xdr:cNvPr id="2267" name="Text Box 1265"/>
        <xdr:cNvSpPr txBox="1">
          <a:spLocks noChangeArrowheads="1"/>
        </xdr:cNvSpPr>
      </xdr:nvSpPr>
      <xdr:spPr bwMode="auto">
        <a:xfrm>
          <a:off x="12325350" y="518302875"/>
          <a:ext cx="104775"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239</xdr:row>
      <xdr:rowOff>19050</xdr:rowOff>
    </xdr:to>
    <xdr:sp macro="" textlink="">
      <xdr:nvSpPr>
        <xdr:cNvPr id="2268" name="Text Box 1266"/>
        <xdr:cNvSpPr txBox="1">
          <a:spLocks noChangeArrowheads="1"/>
        </xdr:cNvSpPr>
      </xdr:nvSpPr>
      <xdr:spPr bwMode="auto">
        <a:xfrm>
          <a:off x="12325350" y="518302875"/>
          <a:ext cx="104775"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239</xdr:row>
      <xdr:rowOff>19050</xdr:rowOff>
    </xdr:to>
    <xdr:sp macro="" textlink="">
      <xdr:nvSpPr>
        <xdr:cNvPr id="2269" name="Text Box 1267"/>
        <xdr:cNvSpPr txBox="1">
          <a:spLocks noChangeArrowheads="1"/>
        </xdr:cNvSpPr>
      </xdr:nvSpPr>
      <xdr:spPr bwMode="auto">
        <a:xfrm>
          <a:off x="12325350" y="518302875"/>
          <a:ext cx="104775"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70" name="Text Box 6"/>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71" name="Text Box 7"/>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72" name="Text Box 8"/>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73" name="Text Box 9"/>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16</xdr:col>
      <xdr:colOff>0</xdr:colOff>
      <xdr:row>238</xdr:row>
      <xdr:rowOff>0</xdr:rowOff>
    </xdr:from>
    <xdr:to>
      <xdr:col>16</xdr:col>
      <xdr:colOff>76200</xdr:colOff>
      <xdr:row>239</xdr:row>
      <xdr:rowOff>19050</xdr:rowOff>
    </xdr:to>
    <xdr:sp macro="" textlink="">
      <xdr:nvSpPr>
        <xdr:cNvPr id="2274" name="Text Box 6"/>
        <xdr:cNvSpPr txBox="1">
          <a:spLocks noChangeArrowheads="1"/>
        </xdr:cNvSpPr>
      </xdr:nvSpPr>
      <xdr:spPr bwMode="auto">
        <a:xfrm>
          <a:off x="13706475" y="518302875"/>
          <a:ext cx="76200" cy="590550"/>
        </a:xfrm>
        <a:prstGeom prst="rect">
          <a:avLst/>
        </a:prstGeom>
        <a:noFill/>
        <a:ln w="9525">
          <a:noFill/>
          <a:miter lim="800000"/>
          <a:headEnd/>
          <a:tailEnd/>
        </a:ln>
      </xdr:spPr>
    </xdr:sp>
    <xdr:clientData/>
  </xdr:twoCellAnchor>
  <xdr:twoCellAnchor editAs="oneCell">
    <xdr:from>
      <xdr:col>16</xdr:col>
      <xdr:colOff>0</xdr:colOff>
      <xdr:row>238</xdr:row>
      <xdr:rowOff>0</xdr:rowOff>
    </xdr:from>
    <xdr:to>
      <xdr:col>16</xdr:col>
      <xdr:colOff>76200</xdr:colOff>
      <xdr:row>239</xdr:row>
      <xdr:rowOff>19050</xdr:rowOff>
    </xdr:to>
    <xdr:sp macro="" textlink="">
      <xdr:nvSpPr>
        <xdr:cNvPr id="2275" name="Text Box 7"/>
        <xdr:cNvSpPr txBox="1">
          <a:spLocks noChangeArrowheads="1"/>
        </xdr:cNvSpPr>
      </xdr:nvSpPr>
      <xdr:spPr bwMode="auto">
        <a:xfrm>
          <a:off x="13706475" y="518302875"/>
          <a:ext cx="76200" cy="590550"/>
        </a:xfrm>
        <a:prstGeom prst="rect">
          <a:avLst/>
        </a:prstGeom>
        <a:noFill/>
        <a:ln w="9525">
          <a:noFill/>
          <a:miter lim="800000"/>
          <a:headEnd/>
          <a:tailEnd/>
        </a:ln>
      </xdr:spPr>
    </xdr:sp>
    <xdr:clientData/>
  </xdr:twoCellAnchor>
  <xdr:twoCellAnchor editAs="oneCell">
    <xdr:from>
      <xdr:col>16</xdr:col>
      <xdr:colOff>0</xdr:colOff>
      <xdr:row>238</xdr:row>
      <xdr:rowOff>0</xdr:rowOff>
    </xdr:from>
    <xdr:to>
      <xdr:col>16</xdr:col>
      <xdr:colOff>76200</xdr:colOff>
      <xdr:row>239</xdr:row>
      <xdr:rowOff>19050</xdr:rowOff>
    </xdr:to>
    <xdr:sp macro="" textlink="">
      <xdr:nvSpPr>
        <xdr:cNvPr id="2276" name="Text Box 8"/>
        <xdr:cNvSpPr txBox="1">
          <a:spLocks noChangeArrowheads="1"/>
        </xdr:cNvSpPr>
      </xdr:nvSpPr>
      <xdr:spPr bwMode="auto">
        <a:xfrm>
          <a:off x="13706475" y="518302875"/>
          <a:ext cx="76200" cy="590550"/>
        </a:xfrm>
        <a:prstGeom prst="rect">
          <a:avLst/>
        </a:prstGeom>
        <a:noFill/>
        <a:ln w="9525">
          <a:noFill/>
          <a:miter lim="800000"/>
          <a:headEnd/>
          <a:tailEnd/>
        </a:ln>
      </xdr:spPr>
    </xdr:sp>
    <xdr:clientData/>
  </xdr:twoCellAnchor>
  <xdr:twoCellAnchor editAs="oneCell">
    <xdr:from>
      <xdr:col>16</xdr:col>
      <xdr:colOff>0</xdr:colOff>
      <xdr:row>238</xdr:row>
      <xdr:rowOff>0</xdr:rowOff>
    </xdr:from>
    <xdr:to>
      <xdr:col>16</xdr:col>
      <xdr:colOff>76200</xdr:colOff>
      <xdr:row>239</xdr:row>
      <xdr:rowOff>19050</xdr:rowOff>
    </xdr:to>
    <xdr:sp macro="" textlink="">
      <xdr:nvSpPr>
        <xdr:cNvPr id="2277" name="Text Box 9"/>
        <xdr:cNvSpPr txBox="1">
          <a:spLocks noChangeArrowheads="1"/>
        </xdr:cNvSpPr>
      </xdr:nvSpPr>
      <xdr:spPr bwMode="auto">
        <a:xfrm>
          <a:off x="13706475"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238</xdr:row>
      <xdr:rowOff>142875</xdr:rowOff>
    </xdr:to>
    <xdr:sp macro="" textlink="">
      <xdr:nvSpPr>
        <xdr:cNvPr id="2278" name="Text Box 1276"/>
        <xdr:cNvSpPr txBox="1">
          <a:spLocks noChangeArrowheads="1"/>
        </xdr:cNvSpPr>
      </xdr:nvSpPr>
      <xdr:spPr bwMode="auto">
        <a:xfrm>
          <a:off x="12325350" y="518302875"/>
          <a:ext cx="104775" cy="1428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238</xdr:row>
      <xdr:rowOff>142875</xdr:rowOff>
    </xdr:to>
    <xdr:sp macro="" textlink="">
      <xdr:nvSpPr>
        <xdr:cNvPr id="2279" name="Text Box 1277"/>
        <xdr:cNvSpPr txBox="1">
          <a:spLocks noChangeArrowheads="1"/>
        </xdr:cNvSpPr>
      </xdr:nvSpPr>
      <xdr:spPr bwMode="auto">
        <a:xfrm>
          <a:off x="12325350" y="518302875"/>
          <a:ext cx="104775" cy="1428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238</xdr:row>
      <xdr:rowOff>142875</xdr:rowOff>
    </xdr:to>
    <xdr:sp macro="" textlink="">
      <xdr:nvSpPr>
        <xdr:cNvPr id="2280" name="Text Box 1278"/>
        <xdr:cNvSpPr txBox="1">
          <a:spLocks noChangeArrowheads="1"/>
        </xdr:cNvSpPr>
      </xdr:nvSpPr>
      <xdr:spPr bwMode="auto">
        <a:xfrm>
          <a:off x="12325350" y="518302875"/>
          <a:ext cx="104775" cy="1428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238</xdr:row>
      <xdr:rowOff>142875</xdr:rowOff>
    </xdr:to>
    <xdr:sp macro="" textlink="">
      <xdr:nvSpPr>
        <xdr:cNvPr id="2281" name="Text Box 1279"/>
        <xdr:cNvSpPr txBox="1">
          <a:spLocks noChangeArrowheads="1"/>
        </xdr:cNvSpPr>
      </xdr:nvSpPr>
      <xdr:spPr bwMode="auto">
        <a:xfrm>
          <a:off x="12325350" y="518302875"/>
          <a:ext cx="104775" cy="1428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282" name="Text Box 6"/>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283" name="Text Box 7"/>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284" name="Text Box 8"/>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285" name="Text Box 9"/>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86" name="Text Box 1284"/>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87" name="Text Box 1285"/>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88" name="Text Box 1286"/>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89" name="Text Box 1287"/>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90" name="Text Box 6"/>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91" name="Text Box 7"/>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92" name="Text Box 8"/>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93" name="Text Box 9"/>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94" name="Text Box 1292"/>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95" name="Text Box 1293"/>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96" name="Text Box 1294"/>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297" name="Text Box 1295"/>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98" name="Text Box 6"/>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299" name="Text Box 7"/>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300" name="Text Box 8"/>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239</xdr:row>
      <xdr:rowOff>19050</xdr:rowOff>
    </xdr:to>
    <xdr:sp macro="" textlink="">
      <xdr:nvSpPr>
        <xdr:cNvPr id="2301" name="Text Box 9"/>
        <xdr:cNvSpPr txBox="1">
          <a:spLocks noChangeArrowheads="1"/>
        </xdr:cNvSpPr>
      </xdr:nvSpPr>
      <xdr:spPr bwMode="auto">
        <a:xfrm>
          <a:off x="12325350" y="518302875"/>
          <a:ext cx="76200" cy="59055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02" name="Text Box 1300"/>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03" name="Text Box 1301"/>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04" name="Text Box 1302"/>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05" name="Text Box 1303"/>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306" name="Text Box 6"/>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307" name="Text Box 7"/>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308" name="Text Box 8"/>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76200</xdr:colOff>
      <xdr:row>375</xdr:row>
      <xdr:rowOff>114300</xdr:rowOff>
    </xdr:to>
    <xdr:sp macro="" textlink="">
      <xdr:nvSpPr>
        <xdr:cNvPr id="2309" name="Text Box 9"/>
        <xdr:cNvSpPr txBox="1">
          <a:spLocks noChangeArrowheads="1"/>
        </xdr:cNvSpPr>
      </xdr:nvSpPr>
      <xdr:spPr bwMode="auto">
        <a:xfrm>
          <a:off x="12325350" y="518302875"/>
          <a:ext cx="76200"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10" name="Text Box 1308"/>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11" name="Text Box 1309"/>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12" name="Text Box 1310"/>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13" name="Text Box 1311"/>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255</xdr:row>
      <xdr:rowOff>114300</xdr:rowOff>
    </xdr:to>
    <xdr:sp macro="" textlink="">
      <xdr:nvSpPr>
        <xdr:cNvPr id="2314" name="Text Box 6"/>
        <xdr:cNvSpPr txBox="1">
          <a:spLocks noChangeArrowheads="1"/>
        </xdr:cNvSpPr>
      </xdr:nvSpPr>
      <xdr:spPr bwMode="auto">
        <a:xfrm>
          <a:off x="12325350" y="508701675"/>
          <a:ext cx="76200" cy="150018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255</xdr:row>
      <xdr:rowOff>114300</xdr:rowOff>
    </xdr:to>
    <xdr:sp macro="" textlink="">
      <xdr:nvSpPr>
        <xdr:cNvPr id="2315" name="Text Box 7"/>
        <xdr:cNvSpPr txBox="1">
          <a:spLocks noChangeArrowheads="1"/>
        </xdr:cNvSpPr>
      </xdr:nvSpPr>
      <xdr:spPr bwMode="auto">
        <a:xfrm>
          <a:off x="12325350" y="508701675"/>
          <a:ext cx="76200" cy="150018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255</xdr:row>
      <xdr:rowOff>114300</xdr:rowOff>
    </xdr:to>
    <xdr:sp macro="" textlink="">
      <xdr:nvSpPr>
        <xdr:cNvPr id="2316" name="Text Box 8"/>
        <xdr:cNvSpPr txBox="1">
          <a:spLocks noChangeArrowheads="1"/>
        </xdr:cNvSpPr>
      </xdr:nvSpPr>
      <xdr:spPr bwMode="auto">
        <a:xfrm>
          <a:off x="12325350" y="508701675"/>
          <a:ext cx="76200" cy="150018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255</xdr:row>
      <xdr:rowOff>114300</xdr:rowOff>
    </xdr:to>
    <xdr:sp macro="" textlink="">
      <xdr:nvSpPr>
        <xdr:cNvPr id="2317" name="Text Box 9"/>
        <xdr:cNvSpPr txBox="1">
          <a:spLocks noChangeArrowheads="1"/>
        </xdr:cNvSpPr>
      </xdr:nvSpPr>
      <xdr:spPr bwMode="auto">
        <a:xfrm>
          <a:off x="12325350" y="508701675"/>
          <a:ext cx="76200" cy="15001875"/>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18" name="Text Box 1316"/>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19" name="Text Box 1317"/>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20" name="Text Box 1318"/>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21" name="Text Box 1319"/>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22" name="Text Box 1320"/>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23" name="Text Box 1321"/>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24" name="Text Box 1322"/>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13</xdr:col>
      <xdr:colOff>0</xdr:colOff>
      <xdr:row>238</xdr:row>
      <xdr:rowOff>0</xdr:rowOff>
    </xdr:from>
    <xdr:to>
      <xdr:col>13</xdr:col>
      <xdr:colOff>104775</xdr:colOff>
      <xdr:row>375</xdr:row>
      <xdr:rowOff>114300</xdr:rowOff>
    </xdr:to>
    <xdr:sp macro="" textlink="">
      <xdr:nvSpPr>
        <xdr:cNvPr id="2325" name="Text Box 1323"/>
        <xdr:cNvSpPr txBox="1">
          <a:spLocks noChangeArrowheads="1"/>
        </xdr:cNvSpPr>
      </xdr:nvSpPr>
      <xdr:spPr bwMode="auto">
        <a:xfrm>
          <a:off x="12325350" y="518302875"/>
          <a:ext cx="104775" cy="28260675"/>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38100</xdr:rowOff>
    </xdr:to>
    <xdr:sp macro="" textlink="">
      <xdr:nvSpPr>
        <xdr:cNvPr id="2326" name="Text Box 4"/>
        <xdr:cNvSpPr txBox="1">
          <a:spLocks noChangeArrowheads="1"/>
        </xdr:cNvSpPr>
      </xdr:nvSpPr>
      <xdr:spPr bwMode="auto">
        <a:xfrm>
          <a:off x="7200900" y="514340475"/>
          <a:ext cx="104775" cy="171450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38100</xdr:rowOff>
    </xdr:to>
    <xdr:sp macro="" textlink="">
      <xdr:nvSpPr>
        <xdr:cNvPr id="2327" name="Text Box 5"/>
        <xdr:cNvSpPr txBox="1">
          <a:spLocks noChangeArrowheads="1"/>
        </xdr:cNvSpPr>
      </xdr:nvSpPr>
      <xdr:spPr bwMode="auto">
        <a:xfrm>
          <a:off x="7200900" y="514340475"/>
          <a:ext cx="104775" cy="171450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38100</xdr:rowOff>
    </xdr:to>
    <xdr:sp macro="" textlink="">
      <xdr:nvSpPr>
        <xdr:cNvPr id="2328" name="Text Box 6"/>
        <xdr:cNvSpPr txBox="1">
          <a:spLocks noChangeArrowheads="1"/>
        </xdr:cNvSpPr>
      </xdr:nvSpPr>
      <xdr:spPr bwMode="auto">
        <a:xfrm>
          <a:off x="7200900" y="514340475"/>
          <a:ext cx="104775" cy="171450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38100</xdr:rowOff>
    </xdr:to>
    <xdr:sp macro="" textlink="">
      <xdr:nvSpPr>
        <xdr:cNvPr id="2329" name="Text Box 7"/>
        <xdr:cNvSpPr txBox="1">
          <a:spLocks noChangeArrowheads="1"/>
        </xdr:cNvSpPr>
      </xdr:nvSpPr>
      <xdr:spPr bwMode="auto">
        <a:xfrm>
          <a:off x="7200900" y="514340475"/>
          <a:ext cx="104775" cy="171450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57150</xdr:rowOff>
    </xdr:to>
    <xdr:sp macro="" textlink="">
      <xdr:nvSpPr>
        <xdr:cNvPr id="2330" name="Text Box 8"/>
        <xdr:cNvSpPr txBox="1">
          <a:spLocks noChangeArrowheads="1"/>
        </xdr:cNvSpPr>
      </xdr:nvSpPr>
      <xdr:spPr bwMode="auto">
        <a:xfrm>
          <a:off x="7200900" y="514340475"/>
          <a:ext cx="104775" cy="173355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57150</xdr:rowOff>
    </xdr:to>
    <xdr:sp macro="" textlink="">
      <xdr:nvSpPr>
        <xdr:cNvPr id="2331" name="Text Box 9"/>
        <xdr:cNvSpPr txBox="1">
          <a:spLocks noChangeArrowheads="1"/>
        </xdr:cNvSpPr>
      </xdr:nvSpPr>
      <xdr:spPr bwMode="auto">
        <a:xfrm>
          <a:off x="7200900" y="514340475"/>
          <a:ext cx="104775" cy="173355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57150</xdr:rowOff>
    </xdr:to>
    <xdr:sp macro="" textlink="">
      <xdr:nvSpPr>
        <xdr:cNvPr id="2332" name="Text Box 10"/>
        <xdr:cNvSpPr txBox="1">
          <a:spLocks noChangeArrowheads="1"/>
        </xdr:cNvSpPr>
      </xdr:nvSpPr>
      <xdr:spPr bwMode="auto">
        <a:xfrm>
          <a:off x="7200900" y="514340475"/>
          <a:ext cx="104775" cy="1733550"/>
        </a:xfrm>
        <a:prstGeom prst="rect">
          <a:avLst/>
        </a:prstGeom>
        <a:noFill/>
        <a:ln w="9525">
          <a:noFill/>
          <a:miter lim="800000"/>
          <a:headEnd/>
          <a:tailEnd/>
        </a:ln>
      </xdr:spPr>
    </xdr:sp>
    <xdr:clientData/>
  </xdr:twoCellAnchor>
  <xdr:twoCellAnchor editAs="oneCell">
    <xdr:from>
      <xdr:col>7</xdr:col>
      <xdr:colOff>0</xdr:colOff>
      <xdr:row>236</xdr:row>
      <xdr:rowOff>0</xdr:rowOff>
    </xdr:from>
    <xdr:to>
      <xdr:col>7</xdr:col>
      <xdr:colOff>104775</xdr:colOff>
      <xdr:row>237</xdr:row>
      <xdr:rowOff>57150</xdr:rowOff>
    </xdr:to>
    <xdr:sp macro="" textlink="">
      <xdr:nvSpPr>
        <xdr:cNvPr id="2333" name="Text Box 11"/>
        <xdr:cNvSpPr txBox="1">
          <a:spLocks noChangeArrowheads="1"/>
        </xdr:cNvSpPr>
      </xdr:nvSpPr>
      <xdr:spPr bwMode="auto">
        <a:xfrm>
          <a:off x="7200900" y="514340475"/>
          <a:ext cx="104775" cy="1733550"/>
        </a:xfrm>
        <a:prstGeom prst="rect">
          <a:avLst/>
        </a:prstGeom>
        <a:noFill/>
        <a:ln w="9525">
          <a:noFill/>
          <a:miter lim="800000"/>
          <a:headEnd/>
          <a:tailEnd/>
        </a:ln>
      </xdr:spPr>
    </xdr:sp>
    <xdr:clientData/>
  </xdr:twoCellAnchor>
  <xdr:twoCellAnchor editAs="oneCell">
    <xdr:from>
      <xdr:col>11</xdr:col>
      <xdr:colOff>0</xdr:colOff>
      <xdr:row>234</xdr:row>
      <xdr:rowOff>0</xdr:rowOff>
    </xdr:from>
    <xdr:to>
      <xdr:col>11</xdr:col>
      <xdr:colOff>104775</xdr:colOff>
      <xdr:row>235</xdr:row>
      <xdr:rowOff>57150</xdr:rowOff>
    </xdr:to>
    <xdr:sp macro="" textlink="">
      <xdr:nvSpPr>
        <xdr:cNvPr id="2334" name="Text Box 12"/>
        <xdr:cNvSpPr txBox="1">
          <a:spLocks noChangeArrowheads="1"/>
        </xdr:cNvSpPr>
      </xdr:nvSpPr>
      <xdr:spPr bwMode="auto">
        <a:xfrm>
          <a:off x="11068050" y="511140075"/>
          <a:ext cx="104775" cy="1733550"/>
        </a:xfrm>
        <a:prstGeom prst="rect">
          <a:avLst/>
        </a:prstGeom>
        <a:noFill/>
        <a:ln w="9525">
          <a:noFill/>
          <a:miter lim="800000"/>
          <a:headEnd/>
          <a:tailEnd/>
        </a:ln>
      </xdr:spPr>
    </xdr:sp>
    <xdr:clientData/>
  </xdr:twoCellAnchor>
  <xdr:twoCellAnchor editAs="oneCell">
    <xdr:from>
      <xdr:col>11</xdr:col>
      <xdr:colOff>0</xdr:colOff>
      <xdr:row>234</xdr:row>
      <xdr:rowOff>0</xdr:rowOff>
    </xdr:from>
    <xdr:to>
      <xdr:col>11</xdr:col>
      <xdr:colOff>104775</xdr:colOff>
      <xdr:row>235</xdr:row>
      <xdr:rowOff>57150</xdr:rowOff>
    </xdr:to>
    <xdr:sp macro="" textlink="">
      <xdr:nvSpPr>
        <xdr:cNvPr id="2335" name="Text Box 13"/>
        <xdr:cNvSpPr txBox="1">
          <a:spLocks noChangeArrowheads="1"/>
        </xdr:cNvSpPr>
      </xdr:nvSpPr>
      <xdr:spPr bwMode="auto">
        <a:xfrm>
          <a:off x="11068050" y="511140075"/>
          <a:ext cx="104775" cy="1733550"/>
        </a:xfrm>
        <a:prstGeom prst="rect">
          <a:avLst/>
        </a:prstGeom>
        <a:noFill/>
        <a:ln w="9525">
          <a:noFill/>
          <a:miter lim="800000"/>
          <a:headEnd/>
          <a:tailEnd/>
        </a:ln>
      </xdr:spPr>
    </xdr:sp>
    <xdr:clientData/>
  </xdr:twoCellAnchor>
  <xdr:twoCellAnchor editAs="oneCell">
    <xdr:from>
      <xdr:col>11</xdr:col>
      <xdr:colOff>0</xdr:colOff>
      <xdr:row>234</xdr:row>
      <xdr:rowOff>0</xdr:rowOff>
    </xdr:from>
    <xdr:to>
      <xdr:col>11</xdr:col>
      <xdr:colOff>104775</xdr:colOff>
      <xdr:row>235</xdr:row>
      <xdr:rowOff>57150</xdr:rowOff>
    </xdr:to>
    <xdr:sp macro="" textlink="">
      <xdr:nvSpPr>
        <xdr:cNvPr id="2336" name="Text Box 14"/>
        <xdr:cNvSpPr txBox="1">
          <a:spLocks noChangeArrowheads="1"/>
        </xdr:cNvSpPr>
      </xdr:nvSpPr>
      <xdr:spPr bwMode="auto">
        <a:xfrm>
          <a:off x="11068050" y="511140075"/>
          <a:ext cx="104775" cy="1733550"/>
        </a:xfrm>
        <a:prstGeom prst="rect">
          <a:avLst/>
        </a:prstGeom>
        <a:noFill/>
        <a:ln w="9525">
          <a:noFill/>
          <a:miter lim="800000"/>
          <a:headEnd/>
          <a:tailEnd/>
        </a:ln>
      </xdr:spPr>
    </xdr:sp>
    <xdr:clientData/>
  </xdr:twoCellAnchor>
  <xdr:twoCellAnchor editAs="oneCell">
    <xdr:from>
      <xdr:col>11</xdr:col>
      <xdr:colOff>0</xdr:colOff>
      <xdr:row>234</xdr:row>
      <xdr:rowOff>0</xdr:rowOff>
    </xdr:from>
    <xdr:to>
      <xdr:col>11</xdr:col>
      <xdr:colOff>104775</xdr:colOff>
      <xdr:row>235</xdr:row>
      <xdr:rowOff>57150</xdr:rowOff>
    </xdr:to>
    <xdr:sp macro="" textlink="">
      <xdr:nvSpPr>
        <xdr:cNvPr id="2337" name="Text Box 15"/>
        <xdr:cNvSpPr txBox="1">
          <a:spLocks noChangeArrowheads="1"/>
        </xdr:cNvSpPr>
      </xdr:nvSpPr>
      <xdr:spPr bwMode="auto">
        <a:xfrm>
          <a:off x="11068050" y="511140075"/>
          <a:ext cx="104775" cy="17335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38" name="Text Box 16"/>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39" name="Text Box 17"/>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40" name="Text Box 18"/>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41" name="Text Box 19"/>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38100</xdr:rowOff>
    </xdr:to>
    <xdr:sp macro="" textlink="">
      <xdr:nvSpPr>
        <xdr:cNvPr id="2342" name="Text Box 6"/>
        <xdr:cNvSpPr txBox="1">
          <a:spLocks noChangeArrowheads="1"/>
        </xdr:cNvSpPr>
      </xdr:nvSpPr>
      <xdr:spPr bwMode="auto">
        <a:xfrm>
          <a:off x="12325350" y="514340475"/>
          <a:ext cx="76200"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38100</xdr:rowOff>
    </xdr:to>
    <xdr:sp macro="" textlink="">
      <xdr:nvSpPr>
        <xdr:cNvPr id="2343" name="Text Box 7"/>
        <xdr:cNvSpPr txBox="1">
          <a:spLocks noChangeArrowheads="1"/>
        </xdr:cNvSpPr>
      </xdr:nvSpPr>
      <xdr:spPr bwMode="auto">
        <a:xfrm>
          <a:off x="12325350" y="514340475"/>
          <a:ext cx="76200"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38100</xdr:rowOff>
    </xdr:to>
    <xdr:sp macro="" textlink="">
      <xdr:nvSpPr>
        <xdr:cNvPr id="2344" name="Text Box 8"/>
        <xdr:cNvSpPr txBox="1">
          <a:spLocks noChangeArrowheads="1"/>
        </xdr:cNvSpPr>
      </xdr:nvSpPr>
      <xdr:spPr bwMode="auto">
        <a:xfrm>
          <a:off x="12325350" y="514340475"/>
          <a:ext cx="76200"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38100</xdr:rowOff>
    </xdr:to>
    <xdr:sp macro="" textlink="">
      <xdr:nvSpPr>
        <xdr:cNvPr id="2345" name="Text Box 9"/>
        <xdr:cNvSpPr txBox="1">
          <a:spLocks noChangeArrowheads="1"/>
        </xdr:cNvSpPr>
      </xdr:nvSpPr>
      <xdr:spPr bwMode="auto">
        <a:xfrm>
          <a:off x="12325350" y="514340475"/>
          <a:ext cx="76200" cy="1714500"/>
        </a:xfrm>
        <a:prstGeom prst="rect">
          <a:avLst/>
        </a:prstGeom>
        <a:noFill/>
        <a:ln w="9525">
          <a:noFill/>
          <a:miter lim="800000"/>
          <a:headEnd/>
          <a:tailEnd/>
        </a:ln>
      </xdr:spPr>
    </xdr:sp>
    <xdr:clientData/>
  </xdr:twoCellAnchor>
  <xdr:twoCellAnchor editAs="oneCell">
    <xdr:from>
      <xdr:col>16</xdr:col>
      <xdr:colOff>0</xdr:colOff>
      <xdr:row>236</xdr:row>
      <xdr:rowOff>0</xdr:rowOff>
    </xdr:from>
    <xdr:to>
      <xdr:col>16</xdr:col>
      <xdr:colOff>76200</xdr:colOff>
      <xdr:row>237</xdr:row>
      <xdr:rowOff>38100</xdr:rowOff>
    </xdr:to>
    <xdr:sp macro="" textlink="">
      <xdr:nvSpPr>
        <xdr:cNvPr id="2346" name="Text Box 6"/>
        <xdr:cNvSpPr txBox="1">
          <a:spLocks noChangeArrowheads="1"/>
        </xdr:cNvSpPr>
      </xdr:nvSpPr>
      <xdr:spPr bwMode="auto">
        <a:xfrm>
          <a:off x="13706475" y="514340475"/>
          <a:ext cx="76200" cy="1714500"/>
        </a:xfrm>
        <a:prstGeom prst="rect">
          <a:avLst/>
        </a:prstGeom>
        <a:noFill/>
        <a:ln w="9525">
          <a:noFill/>
          <a:miter lim="800000"/>
          <a:headEnd/>
          <a:tailEnd/>
        </a:ln>
      </xdr:spPr>
    </xdr:sp>
    <xdr:clientData/>
  </xdr:twoCellAnchor>
  <xdr:twoCellAnchor editAs="oneCell">
    <xdr:from>
      <xdr:col>16</xdr:col>
      <xdr:colOff>0</xdr:colOff>
      <xdr:row>236</xdr:row>
      <xdr:rowOff>0</xdr:rowOff>
    </xdr:from>
    <xdr:to>
      <xdr:col>16</xdr:col>
      <xdr:colOff>76200</xdr:colOff>
      <xdr:row>237</xdr:row>
      <xdr:rowOff>38100</xdr:rowOff>
    </xdr:to>
    <xdr:sp macro="" textlink="">
      <xdr:nvSpPr>
        <xdr:cNvPr id="2347" name="Text Box 7"/>
        <xdr:cNvSpPr txBox="1">
          <a:spLocks noChangeArrowheads="1"/>
        </xdr:cNvSpPr>
      </xdr:nvSpPr>
      <xdr:spPr bwMode="auto">
        <a:xfrm>
          <a:off x="13706475" y="514340475"/>
          <a:ext cx="76200" cy="1714500"/>
        </a:xfrm>
        <a:prstGeom prst="rect">
          <a:avLst/>
        </a:prstGeom>
        <a:noFill/>
        <a:ln w="9525">
          <a:noFill/>
          <a:miter lim="800000"/>
          <a:headEnd/>
          <a:tailEnd/>
        </a:ln>
      </xdr:spPr>
    </xdr:sp>
    <xdr:clientData/>
  </xdr:twoCellAnchor>
  <xdr:twoCellAnchor editAs="oneCell">
    <xdr:from>
      <xdr:col>16</xdr:col>
      <xdr:colOff>0</xdr:colOff>
      <xdr:row>236</xdr:row>
      <xdr:rowOff>0</xdr:rowOff>
    </xdr:from>
    <xdr:to>
      <xdr:col>16</xdr:col>
      <xdr:colOff>76200</xdr:colOff>
      <xdr:row>237</xdr:row>
      <xdr:rowOff>38100</xdr:rowOff>
    </xdr:to>
    <xdr:sp macro="" textlink="">
      <xdr:nvSpPr>
        <xdr:cNvPr id="2348" name="Text Box 8"/>
        <xdr:cNvSpPr txBox="1">
          <a:spLocks noChangeArrowheads="1"/>
        </xdr:cNvSpPr>
      </xdr:nvSpPr>
      <xdr:spPr bwMode="auto">
        <a:xfrm>
          <a:off x="13706475" y="514340475"/>
          <a:ext cx="76200" cy="1714500"/>
        </a:xfrm>
        <a:prstGeom prst="rect">
          <a:avLst/>
        </a:prstGeom>
        <a:noFill/>
        <a:ln w="9525">
          <a:noFill/>
          <a:miter lim="800000"/>
          <a:headEnd/>
          <a:tailEnd/>
        </a:ln>
      </xdr:spPr>
    </xdr:sp>
    <xdr:clientData/>
  </xdr:twoCellAnchor>
  <xdr:twoCellAnchor editAs="oneCell">
    <xdr:from>
      <xdr:col>16</xdr:col>
      <xdr:colOff>0</xdr:colOff>
      <xdr:row>236</xdr:row>
      <xdr:rowOff>0</xdr:rowOff>
    </xdr:from>
    <xdr:to>
      <xdr:col>16</xdr:col>
      <xdr:colOff>76200</xdr:colOff>
      <xdr:row>237</xdr:row>
      <xdr:rowOff>38100</xdr:rowOff>
    </xdr:to>
    <xdr:sp macro="" textlink="">
      <xdr:nvSpPr>
        <xdr:cNvPr id="2349" name="Text Box 9"/>
        <xdr:cNvSpPr txBox="1">
          <a:spLocks noChangeArrowheads="1"/>
        </xdr:cNvSpPr>
      </xdr:nvSpPr>
      <xdr:spPr bwMode="auto">
        <a:xfrm>
          <a:off x="13706475" y="514340475"/>
          <a:ext cx="76200"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50" name="Text Box 28"/>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51" name="Text Box 29"/>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52" name="Text Box 30"/>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53" name="Text Box 31"/>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54" name="Text Box 6"/>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55" name="Text Box 7"/>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56" name="Text Box 8"/>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57" name="Text Box 9"/>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58" name="Text Box 36"/>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59" name="Text Box 37"/>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60" name="Text Box 38"/>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61" name="Text Box 39"/>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62" name="Text Box 6"/>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63" name="Text Box 7"/>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64" name="Text Box 8"/>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19050</xdr:rowOff>
    </xdr:to>
    <xdr:sp macro="" textlink="">
      <xdr:nvSpPr>
        <xdr:cNvPr id="2365" name="Text Box 9"/>
        <xdr:cNvSpPr txBox="1">
          <a:spLocks noChangeArrowheads="1"/>
        </xdr:cNvSpPr>
      </xdr:nvSpPr>
      <xdr:spPr bwMode="auto">
        <a:xfrm>
          <a:off x="12325350" y="514340475"/>
          <a:ext cx="76200" cy="16954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57150</xdr:rowOff>
    </xdr:to>
    <xdr:sp macro="" textlink="">
      <xdr:nvSpPr>
        <xdr:cNvPr id="2366" name="Text Box 44"/>
        <xdr:cNvSpPr txBox="1">
          <a:spLocks noChangeArrowheads="1"/>
        </xdr:cNvSpPr>
      </xdr:nvSpPr>
      <xdr:spPr bwMode="auto">
        <a:xfrm>
          <a:off x="12325350" y="514340475"/>
          <a:ext cx="104775" cy="17335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57150</xdr:rowOff>
    </xdr:to>
    <xdr:sp macro="" textlink="">
      <xdr:nvSpPr>
        <xdr:cNvPr id="2367" name="Text Box 45"/>
        <xdr:cNvSpPr txBox="1">
          <a:spLocks noChangeArrowheads="1"/>
        </xdr:cNvSpPr>
      </xdr:nvSpPr>
      <xdr:spPr bwMode="auto">
        <a:xfrm>
          <a:off x="12325350" y="514340475"/>
          <a:ext cx="104775" cy="17335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57150</xdr:rowOff>
    </xdr:to>
    <xdr:sp macro="" textlink="">
      <xdr:nvSpPr>
        <xdr:cNvPr id="2368" name="Text Box 46"/>
        <xdr:cNvSpPr txBox="1">
          <a:spLocks noChangeArrowheads="1"/>
        </xdr:cNvSpPr>
      </xdr:nvSpPr>
      <xdr:spPr bwMode="auto">
        <a:xfrm>
          <a:off x="12325350" y="514340475"/>
          <a:ext cx="104775" cy="17335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57150</xdr:rowOff>
    </xdr:to>
    <xdr:sp macro="" textlink="">
      <xdr:nvSpPr>
        <xdr:cNvPr id="2369" name="Text Box 47"/>
        <xdr:cNvSpPr txBox="1">
          <a:spLocks noChangeArrowheads="1"/>
        </xdr:cNvSpPr>
      </xdr:nvSpPr>
      <xdr:spPr bwMode="auto">
        <a:xfrm>
          <a:off x="12325350" y="514340475"/>
          <a:ext cx="104775" cy="173355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70" name="Text Box 6"/>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71" name="Text Box 7"/>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72" name="Text Box 8"/>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73" name="Text Box 9"/>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74" name="Text Box 52"/>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75" name="Text Box 53"/>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76" name="Text Box 54"/>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104775</xdr:colOff>
      <xdr:row>237</xdr:row>
      <xdr:rowOff>38100</xdr:rowOff>
    </xdr:to>
    <xdr:sp macro="" textlink="">
      <xdr:nvSpPr>
        <xdr:cNvPr id="2377" name="Text Box 55"/>
        <xdr:cNvSpPr txBox="1">
          <a:spLocks noChangeArrowheads="1"/>
        </xdr:cNvSpPr>
      </xdr:nvSpPr>
      <xdr:spPr bwMode="auto">
        <a:xfrm>
          <a:off x="12325350" y="514340475"/>
          <a:ext cx="104775" cy="1714500"/>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78" name="Text Box 6"/>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79" name="Text Box 7"/>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80" name="Text Box 8"/>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236</xdr:row>
      <xdr:rowOff>0</xdr:rowOff>
    </xdr:from>
    <xdr:to>
      <xdr:col>13</xdr:col>
      <xdr:colOff>76200</xdr:colOff>
      <xdr:row>237</xdr:row>
      <xdr:rowOff>28575</xdr:rowOff>
    </xdr:to>
    <xdr:sp macro="" textlink="">
      <xdr:nvSpPr>
        <xdr:cNvPr id="2381" name="Text Box 9"/>
        <xdr:cNvSpPr txBox="1">
          <a:spLocks noChangeArrowheads="1"/>
        </xdr:cNvSpPr>
      </xdr:nvSpPr>
      <xdr:spPr bwMode="auto">
        <a:xfrm>
          <a:off x="12325350" y="514340475"/>
          <a:ext cx="76200" cy="1704975"/>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104775</xdr:colOff>
      <xdr:row>238</xdr:row>
      <xdr:rowOff>38100</xdr:rowOff>
    </xdr:to>
    <xdr:sp macro="" textlink="">
      <xdr:nvSpPr>
        <xdr:cNvPr id="2382" name="Text Box 60"/>
        <xdr:cNvSpPr txBox="1">
          <a:spLocks noChangeArrowheads="1"/>
        </xdr:cNvSpPr>
      </xdr:nvSpPr>
      <xdr:spPr bwMode="auto">
        <a:xfrm>
          <a:off x="12325350" y="516016875"/>
          <a:ext cx="104775" cy="232410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104775</xdr:colOff>
      <xdr:row>238</xdr:row>
      <xdr:rowOff>38100</xdr:rowOff>
    </xdr:to>
    <xdr:sp macro="" textlink="">
      <xdr:nvSpPr>
        <xdr:cNvPr id="2383" name="Text Box 61"/>
        <xdr:cNvSpPr txBox="1">
          <a:spLocks noChangeArrowheads="1"/>
        </xdr:cNvSpPr>
      </xdr:nvSpPr>
      <xdr:spPr bwMode="auto">
        <a:xfrm>
          <a:off x="12325350" y="516016875"/>
          <a:ext cx="104775" cy="232410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104775</xdr:colOff>
      <xdr:row>238</xdr:row>
      <xdr:rowOff>38100</xdr:rowOff>
    </xdr:to>
    <xdr:sp macro="" textlink="">
      <xdr:nvSpPr>
        <xdr:cNvPr id="2384" name="Text Box 62"/>
        <xdr:cNvSpPr txBox="1">
          <a:spLocks noChangeArrowheads="1"/>
        </xdr:cNvSpPr>
      </xdr:nvSpPr>
      <xdr:spPr bwMode="auto">
        <a:xfrm>
          <a:off x="12325350" y="516016875"/>
          <a:ext cx="104775" cy="232410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104775</xdr:colOff>
      <xdr:row>238</xdr:row>
      <xdr:rowOff>38100</xdr:rowOff>
    </xdr:to>
    <xdr:sp macro="" textlink="">
      <xdr:nvSpPr>
        <xdr:cNvPr id="2385" name="Text Box 63"/>
        <xdr:cNvSpPr txBox="1">
          <a:spLocks noChangeArrowheads="1"/>
        </xdr:cNvSpPr>
      </xdr:nvSpPr>
      <xdr:spPr bwMode="auto">
        <a:xfrm>
          <a:off x="12325350" y="516016875"/>
          <a:ext cx="104775" cy="232410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76200</xdr:colOff>
      <xdr:row>241</xdr:row>
      <xdr:rowOff>66675</xdr:rowOff>
    </xdr:to>
    <xdr:sp macro="" textlink="">
      <xdr:nvSpPr>
        <xdr:cNvPr id="2386" name="Text Box 6"/>
        <xdr:cNvSpPr txBox="1">
          <a:spLocks noChangeArrowheads="1"/>
        </xdr:cNvSpPr>
      </xdr:nvSpPr>
      <xdr:spPr bwMode="auto">
        <a:xfrm>
          <a:off x="12325350" y="516016875"/>
          <a:ext cx="76200" cy="497205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76200</xdr:colOff>
      <xdr:row>241</xdr:row>
      <xdr:rowOff>66675</xdr:rowOff>
    </xdr:to>
    <xdr:sp macro="" textlink="">
      <xdr:nvSpPr>
        <xdr:cNvPr id="2387" name="Text Box 7"/>
        <xdr:cNvSpPr txBox="1">
          <a:spLocks noChangeArrowheads="1"/>
        </xdr:cNvSpPr>
      </xdr:nvSpPr>
      <xdr:spPr bwMode="auto">
        <a:xfrm>
          <a:off x="12325350" y="516016875"/>
          <a:ext cx="76200" cy="497205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76200</xdr:colOff>
      <xdr:row>241</xdr:row>
      <xdr:rowOff>66675</xdr:rowOff>
    </xdr:to>
    <xdr:sp macro="" textlink="">
      <xdr:nvSpPr>
        <xdr:cNvPr id="2388" name="Text Box 8"/>
        <xdr:cNvSpPr txBox="1">
          <a:spLocks noChangeArrowheads="1"/>
        </xdr:cNvSpPr>
      </xdr:nvSpPr>
      <xdr:spPr bwMode="auto">
        <a:xfrm>
          <a:off x="12325350" y="516016875"/>
          <a:ext cx="76200" cy="4972050"/>
        </a:xfrm>
        <a:prstGeom prst="rect">
          <a:avLst/>
        </a:prstGeom>
        <a:noFill/>
        <a:ln w="9525">
          <a:noFill/>
          <a:miter lim="800000"/>
          <a:headEnd/>
          <a:tailEnd/>
        </a:ln>
      </xdr:spPr>
    </xdr:sp>
    <xdr:clientData/>
  </xdr:twoCellAnchor>
  <xdr:twoCellAnchor editAs="oneCell">
    <xdr:from>
      <xdr:col>13</xdr:col>
      <xdr:colOff>0</xdr:colOff>
      <xdr:row>237</xdr:row>
      <xdr:rowOff>0</xdr:rowOff>
    </xdr:from>
    <xdr:to>
      <xdr:col>13</xdr:col>
      <xdr:colOff>76200</xdr:colOff>
      <xdr:row>241</xdr:row>
      <xdr:rowOff>66675</xdr:rowOff>
    </xdr:to>
    <xdr:sp macro="" textlink="">
      <xdr:nvSpPr>
        <xdr:cNvPr id="2389" name="Text Box 9"/>
        <xdr:cNvSpPr txBox="1">
          <a:spLocks noChangeArrowheads="1"/>
        </xdr:cNvSpPr>
      </xdr:nvSpPr>
      <xdr:spPr bwMode="auto">
        <a:xfrm>
          <a:off x="12325350" y="516016875"/>
          <a:ext cx="76200" cy="4972050"/>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248</xdr:row>
      <xdr:rowOff>0</xdr:rowOff>
    </xdr:to>
    <xdr:sp macro="" textlink="">
      <xdr:nvSpPr>
        <xdr:cNvPr id="2390" name="Text Box 6"/>
        <xdr:cNvSpPr txBox="1">
          <a:spLocks noChangeArrowheads="1"/>
        </xdr:cNvSpPr>
      </xdr:nvSpPr>
      <xdr:spPr bwMode="auto">
        <a:xfrm>
          <a:off x="12325350" y="508701675"/>
          <a:ext cx="76200" cy="135540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248</xdr:row>
      <xdr:rowOff>0</xdr:rowOff>
    </xdr:to>
    <xdr:sp macro="" textlink="">
      <xdr:nvSpPr>
        <xdr:cNvPr id="2391" name="Text Box 7"/>
        <xdr:cNvSpPr txBox="1">
          <a:spLocks noChangeArrowheads="1"/>
        </xdr:cNvSpPr>
      </xdr:nvSpPr>
      <xdr:spPr bwMode="auto">
        <a:xfrm>
          <a:off x="12325350" y="508701675"/>
          <a:ext cx="76200" cy="135540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248</xdr:row>
      <xdr:rowOff>0</xdr:rowOff>
    </xdr:to>
    <xdr:sp macro="" textlink="">
      <xdr:nvSpPr>
        <xdr:cNvPr id="2392" name="Text Box 8"/>
        <xdr:cNvSpPr txBox="1">
          <a:spLocks noChangeArrowheads="1"/>
        </xdr:cNvSpPr>
      </xdr:nvSpPr>
      <xdr:spPr bwMode="auto">
        <a:xfrm>
          <a:off x="12325350" y="508701675"/>
          <a:ext cx="76200" cy="13554075"/>
        </a:xfrm>
        <a:prstGeom prst="rect">
          <a:avLst/>
        </a:prstGeom>
        <a:noFill/>
        <a:ln w="9525">
          <a:noFill/>
          <a:miter lim="800000"/>
          <a:headEnd/>
          <a:tailEnd/>
        </a:ln>
      </xdr:spPr>
    </xdr:sp>
    <xdr:clientData/>
  </xdr:twoCellAnchor>
  <xdr:twoCellAnchor editAs="oneCell">
    <xdr:from>
      <xdr:col>13</xdr:col>
      <xdr:colOff>0</xdr:colOff>
      <xdr:row>233</xdr:row>
      <xdr:rowOff>0</xdr:rowOff>
    </xdr:from>
    <xdr:to>
      <xdr:col>13</xdr:col>
      <xdr:colOff>76200</xdr:colOff>
      <xdr:row>248</xdr:row>
      <xdr:rowOff>0</xdr:rowOff>
    </xdr:to>
    <xdr:sp macro="" textlink="">
      <xdr:nvSpPr>
        <xdr:cNvPr id="2393" name="Text Box 9"/>
        <xdr:cNvSpPr txBox="1">
          <a:spLocks noChangeArrowheads="1"/>
        </xdr:cNvSpPr>
      </xdr:nvSpPr>
      <xdr:spPr bwMode="auto">
        <a:xfrm>
          <a:off x="12325350" y="508701675"/>
          <a:ext cx="76200" cy="13554075"/>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94" name="Text Box 76"/>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95" name="Text Box 77"/>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96" name="Text Box 78"/>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104775</xdr:colOff>
      <xdr:row>235</xdr:row>
      <xdr:rowOff>38100</xdr:rowOff>
    </xdr:to>
    <xdr:sp macro="" textlink="">
      <xdr:nvSpPr>
        <xdr:cNvPr id="2397" name="Text Box 79"/>
        <xdr:cNvSpPr txBox="1">
          <a:spLocks noChangeArrowheads="1"/>
        </xdr:cNvSpPr>
      </xdr:nvSpPr>
      <xdr:spPr bwMode="auto">
        <a:xfrm>
          <a:off x="12325350" y="511140075"/>
          <a:ext cx="104775" cy="1714500"/>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76200</xdr:colOff>
      <xdr:row>235</xdr:row>
      <xdr:rowOff>28575</xdr:rowOff>
    </xdr:to>
    <xdr:sp macro="" textlink="">
      <xdr:nvSpPr>
        <xdr:cNvPr id="2398" name="Text Box 6"/>
        <xdr:cNvSpPr txBox="1">
          <a:spLocks noChangeArrowheads="1"/>
        </xdr:cNvSpPr>
      </xdr:nvSpPr>
      <xdr:spPr bwMode="auto">
        <a:xfrm>
          <a:off x="12325350" y="511140075"/>
          <a:ext cx="76200" cy="1704975"/>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76200</xdr:colOff>
      <xdr:row>235</xdr:row>
      <xdr:rowOff>28575</xdr:rowOff>
    </xdr:to>
    <xdr:sp macro="" textlink="">
      <xdr:nvSpPr>
        <xdr:cNvPr id="2399" name="Text Box 7"/>
        <xdr:cNvSpPr txBox="1">
          <a:spLocks noChangeArrowheads="1"/>
        </xdr:cNvSpPr>
      </xdr:nvSpPr>
      <xdr:spPr bwMode="auto">
        <a:xfrm>
          <a:off x="12325350" y="511140075"/>
          <a:ext cx="76200" cy="1704975"/>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76200</xdr:colOff>
      <xdr:row>235</xdr:row>
      <xdr:rowOff>28575</xdr:rowOff>
    </xdr:to>
    <xdr:sp macro="" textlink="">
      <xdr:nvSpPr>
        <xdr:cNvPr id="2400" name="Text Box 8"/>
        <xdr:cNvSpPr txBox="1">
          <a:spLocks noChangeArrowheads="1"/>
        </xdr:cNvSpPr>
      </xdr:nvSpPr>
      <xdr:spPr bwMode="auto">
        <a:xfrm>
          <a:off x="12325350" y="511140075"/>
          <a:ext cx="76200" cy="1704975"/>
        </a:xfrm>
        <a:prstGeom prst="rect">
          <a:avLst/>
        </a:prstGeom>
        <a:noFill/>
        <a:ln w="9525">
          <a:noFill/>
          <a:miter lim="800000"/>
          <a:headEnd/>
          <a:tailEnd/>
        </a:ln>
      </xdr:spPr>
    </xdr:sp>
    <xdr:clientData/>
  </xdr:twoCellAnchor>
  <xdr:twoCellAnchor editAs="oneCell">
    <xdr:from>
      <xdr:col>13</xdr:col>
      <xdr:colOff>0</xdr:colOff>
      <xdr:row>234</xdr:row>
      <xdr:rowOff>0</xdr:rowOff>
    </xdr:from>
    <xdr:to>
      <xdr:col>13</xdr:col>
      <xdr:colOff>76200</xdr:colOff>
      <xdr:row>235</xdr:row>
      <xdr:rowOff>28575</xdr:rowOff>
    </xdr:to>
    <xdr:sp macro="" textlink="">
      <xdr:nvSpPr>
        <xdr:cNvPr id="2401" name="Text Box 9"/>
        <xdr:cNvSpPr txBox="1">
          <a:spLocks noChangeArrowheads="1"/>
        </xdr:cNvSpPr>
      </xdr:nvSpPr>
      <xdr:spPr bwMode="auto">
        <a:xfrm>
          <a:off x="12325350" y="511140075"/>
          <a:ext cx="76200" cy="1704975"/>
        </a:xfrm>
        <a:prstGeom prst="rect">
          <a:avLst/>
        </a:prstGeom>
        <a:noFill/>
        <a:ln w="9525">
          <a:noFill/>
          <a:miter lim="800000"/>
          <a:headEnd/>
          <a:tailEnd/>
        </a:ln>
      </xdr:spPr>
    </xdr:sp>
    <xdr:clientData/>
  </xdr:twoCellAnchor>
  <xdr:twoCellAnchor editAs="oneCell">
    <xdr:from>
      <xdr:col>11</xdr:col>
      <xdr:colOff>0</xdr:colOff>
      <xdr:row>235</xdr:row>
      <xdr:rowOff>0</xdr:rowOff>
    </xdr:from>
    <xdr:to>
      <xdr:col>11</xdr:col>
      <xdr:colOff>104775</xdr:colOff>
      <xdr:row>250</xdr:row>
      <xdr:rowOff>0</xdr:rowOff>
    </xdr:to>
    <xdr:sp macro="" textlink="">
      <xdr:nvSpPr>
        <xdr:cNvPr id="2402" name="Text Box 12"/>
        <xdr:cNvSpPr txBox="1">
          <a:spLocks noChangeArrowheads="1"/>
        </xdr:cNvSpPr>
      </xdr:nvSpPr>
      <xdr:spPr bwMode="auto">
        <a:xfrm>
          <a:off x="11068050" y="512816475"/>
          <a:ext cx="104775" cy="9820275"/>
        </a:xfrm>
        <a:prstGeom prst="rect">
          <a:avLst/>
        </a:prstGeom>
        <a:noFill/>
        <a:ln w="9525">
          <a:noFill/>
          <a:miter lim="800000"/>
          <a:headEnd/>
          <a:tailEnd/>
        </a:ln>
      </xdr:spPr>
    </xdr:sp>
    <xdr:clientData/>
  </xdr:twoCellAnchor>
  <xdr:twoCellAnchor editAs="oneCell">
    <xdr:from>
      <xdr:col>11</xdr:col>
      <xdr:colOff>0</xdr:colOff>
      <xdr:row>235</xdr:row>
      <xdr:rowOff>0</xdr:rowOff>
    </xdr:from>
    <xdr:to>
      <xdr:col>11</xdr:col>
      <xdr:colOff>104775</xdr:colOff>
      <xdr:row>250</xdr:row>
      <xdr:rowOff>0</xdr:rowOff>
    </xdr:to>
    <xdr:sp macro="" textlink="">
      <xdr:nvSpPr>
        <xdr:cNvPr id="2403" name="Text Box 13"/>
        <xdr:cNvSpPr txBox="1">
          <a:spLocks noChangeArrowheads="1"/>
        </xdr:cNvSpPr>
      </xdr:nvSpPr>
      <xdr:spPr bwMode="auto">
        <a:xfrm>
          <a:off x="11068050" y="512816475"/>
          <a:ext cx="104775" cy="9820275"/>
        </a:xfrm>
        <a:prstGeom prst="rect">
          <a:avLst/>
        </a:prstGeom>
        <a:noFill/>
        <a:ln w="9525">
          <a:noFill/>
          <a:miter lim="800000"/>
          <a:headEnd/>
          <a:tailEnd/>
        </a:ln>
      </xdr:spPr>
    </xdr:sp>
    <xdr:clientData/>
  </xdr:twoCellAnchor>
  <xdr:twoCellAnchor editAs="oneCell">
    <xdr:from>
      <xdr:col>11</xdr:col>
      <xdr:colOff>0</xdr:colOff>
      <xdr:row>235</xdr:row>
      <xdr:rowOff>0</xdr:rowOff>
    </xdr:from>
    <xdr:to>
      <xdr:col>11</xdr:col>
      <xdr:colOff>104775</xdr:colOff>
      <xdr:row>250</xdr:row>
      <xdr:rowOff>0</xdr:rowOff>
    </xdr:to>
    <xdr:sp macro="" textlink="">
      <xdr:nvSpPr>
        <xdr:cNvPr id="2404" name="Text Box 14"/>
        <xdr:cNvSpPr txBox="1">
          <a:spLocks noChangeArrowheads="1"/>
        </xdr:cNvSpPr>
      </xdr:nvSpPr>
      <xdr:spPr bwMode="auto">
        <a:xfrm>
          <a:off x="11068050" y="512816475"/>
          <a:ext cx="104775" cy="9820275"/>
        </a:xfrm>
        <a:prstGeom prst="rect">
          <a:avLst/>
        </a:prstGeom>
        <a:noFill/>
        <a:ln w="9525">
          <a:noFill/>
          <a:miter lim="800000"/>
          <a:headEnd/>
          <a:tailEnd/>
        </a:ln>
      </xdr:spPr>
    </xdr:sp>
    <xdr:clientData/>
  </xdr:twoCellAnchor>
  <xdr:twoCellAnchor editAs="oneCell">
    <xdr:from>
      <xdr:col>11</xdr:col>
      <xdr:colOff>0</xdr:colOff>
      <xdr:row>235</xdr:row>
      <xdr:rowOff>0</xdr:rowOff>
    </xdr:from>
    <xdr:to>
      <xdr:col>11</xdr:col>
      <xdr:colOff>104775</xdr:colOff>
      <xdr:row>250</xdr:row>
      <xdr:rowOff>0</xdr:rowOff>
    </xdr:to>
    <xdr:sp macro="" textlink="">
      <xdr:nvSpPr>
        <xdr:cNvPr id="2405" name="Text Box 15"/>
        <xdr:cNvSpPr txBox="1">
          <a:spLocks noChangeArrowheads="1"/>
        </xdr:cNvSpPr>
      </xdr:nvSpPr>
      <xdr:spPr bwMode="auto">
        <a:xfrm>
          <a:off x="11068050" y="512816475"/>
          <a:ext cx="104775" cy="9820275"/>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406" name="Text Box 12"/>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407" name="Text Box 13"/>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408" name="Text Box 14"/>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236</xdr:row>
      <xdr:rowOff>0</xdr:rowOff>
    </xdr:from>
    <xdr:to>
      <xdr:col>11</xdr:col>
      <xdr:colOff>104775</xdr:colOff>
      <xdr:row>237</xdr:row>
      <xdr:rowOff>38100</xdr:rowOff>
    </xdr:to>
    <xdr:sp macro="" textlink="">
      <xdr:nvSpPr>
        <xdr:cNvPr id="2409" name="Text Box 15"/>
        <xdr:cNvSpPr txBox="1">
          <a:spLocks noChangeArrowheads="1"/>
        </xdr:cNvSpPr>
      </xdr:nvSpPr>
      <xdr:spPr bwMode="auto">
        <a:xfrm>
          <a:off x="11068050" y="514340475"/>
          <a:ext cx="104775" cy="1714500"/>
        </a:xfrm>
        <a:prstGeom prst="rect">
          <a:avLst/>
        </a:prstGeom>
        <a:noFill/>
        <a:ln w="9525">
          <a:noFill/>
          <a:miter lim="800000"/>
          <a:headEnd/>
          <a:tailEnd/>
        </a:ln>
      </xdr:spPr>
    </xdr:sp>
    <xdr:clientData/>
  </xdr:twoCellAnchor>
  <xdr:twoCellAnchor editAs="oneCell">
    <xdr:from>
      <xdr:col>11</xdr:col>
      <xdr:colOff>0</xdr:colOff>
      <xdr:row>237</xdr:row>
      <xdr:rowOff>0</xdr:rowOff>
    </xdr:from>
    <xdr:to>
      <xdr:col>11</xdr:col>
      <xdr:colOff>104775</xdr:colOff>
      <xdr:row>238</xdr:row>
      <xdr:rowOff>38100</xdr:rowOff>
    </xdr:to>
    <xdr:sp macro="" textlink="">
      <xdr:nvSpPr>
        <xdr:cNvPr id="2410" name="Text Box 12"/>
        <xdr:cNvSpPr txBox="1">
          <a:spLocks noChangeArrowheads="1"/>
        </xdr:cNvSpPr>
      </xdr:nvSpPr>
      <xdr:spPr bwMode="auto">
        <a:xfrm>
          <a:off x="11068050" y="516016875"/>
          <a:ext cx="104775" cy="2324100"/>
        </a:xfrm>
        <a:prstGeom prst="rect">
          <a:avLst/>
        </a:prstGeom>
        <a:noFill/>
        <a:ln w="9525">
          <a:noFill/>
          <a:miter lim="800000"/>
          <a:headEnd/>
          <a:tailEnd/>
        </a:ln>
      </xdr:spPr>
    </xdr:sp>
    <xdr:clientData/>
  </xdr:twoCellAnchor>
  <xdr:twoCellAnchor editAs="oneCell">
    <xdr:from>
      <xdr:col>11</xdr:col>
      <xdr:colOff>0</xdr:colOff>
      <xdr:row>237</xdr:row>
      <xdr:rowOff>0</xdr:rowOff>
    </xdr:from>
    <xdr:to>
      <xdr:col>11</xdr:col>
      <xdr:colOff>104775</xdr:colOff>
      <xdr:row>238</xdr:row>
      <xdr:rowOff>38100</xdr:rowOff>
    </xdr:to>
    <xdr:sp macro="" textlink="">
      <xdr:nvSpPr>
        <xdr:cNvPr id="2411" name="Text Box 13"/>
        <xdr:cNvSpPr txBox="1">
          <a:spLocks noChangeArrowheads="1"/>
        </xdr:cNvSpPr>
      </xdr:nvSpPr>
      <xdr:spPr bwMode="auto">
        <a:xfrm>
          <a:off x="11068050" y="516016875"/>
          <a:ext cx="104775" cy="2324100"/>
        </a:xfrm>
        <a:prstGeom prst="rect">
          <a:avLst/>
        </a:prstGeom>
        <a:noFill/>
        <a:ln w="9525">
          <a:noFill/>
          <a:miter lim="800000"/>
          <a:headEnd/>
          <a:tailEnd/>
        </a:ln>
      </xdr:spPr>
    </xdr:sp>
    <xdr:clientData/>
  </xdr:twoCellAnchor>
  <xdr:twoCellAnchor editAs="oneCell">
    <xdr:from>
      <xdr:col>11</xdr:col>
      <xdr:colOff>0</xdr:colOff>
      <xdr:row>237</xdr:row>
      <xdr:rowOff>0</xdr:rowOff>
    </xdr:from>
    <xdr:to>
      <xdr:col>11</xdr:col>
      <xdr:colOff>104775</xdr:colOff>
      <xdr:row>238</xdr:row>
      <xdr:rowOff>38100</xdr:rowOff>
    </xdr:to>
    <xdr:sp macro="" textlink="">
      <xdr:nvSpPr>
        <xdr:cNvPr id="2412" name="Text Box 14"/>
        <xdr:cNvSpPr txBox="1">
          <a:spLocks noChangeArrowheads="1"/>
        </xdr:cNvSpPr>
      </xdr:nvSpPr>
      <xdr:spPr bwMode="auto">
        <a:xfrm>
          <a:off x="11068050" y="516016875"/>
          <a:ext cx="104775" cy="2324100"/>
        </a:xfrm>
        <a:prstGeom prst="rect">
          <a:avLst/>
        </a:prstGeom>
        <a:noFill/>
        <a:ln w="9525">
          <a:noFill/>
          <a:miter lim="800000"/>
          <a:headEnd/>
          <a:tailEnd/>
        </a:ln>
      </xdr:spPr>
    </xdr:sp>
    <xdr:clientData/>
  </xdr:twoCellAnchor>
  <xdr:twoCellAnchor editAs="oneCell">
    <xdr:from>
      <xdr:col>11</xdr:col>
      <xdr:colOff>0</xdr:colOff>
      <xdr:row>237</xdr:row>
      <xdr:rowOff>0</xdr:rowOff>
    </xdr:from>
    <xdr:to>
      <xdr:col>11</xdr:col>
      <xdr:colOff>104775</xdr:colOff>
      <xdr:row>238</xdr:row>
      <xdr:rowOff>38100</xdr:rowOff>
    </xdr:to>
    <xdr:sp macro="" textlink="">
      <xdr:nvSpPr>
        <xdr:cNvPr id="2413" name="Text Box 15"/>
        <xdr:cNvSpPr txBox="1">
          <a:spLocks noChangeArrowheads="1"/>
        </xdr:cNvSpPr>
      </xdr:nvSpPr>
      <xdr:spPr bwMode="auto">
        <a:xfrm>
          <a:off x="11068050" y="516016875"/>
          <a:ext cx="104775" cy="2324100"/>
        </a:xfrm>
        <a:prstGeom prst="rect">
          <a:avLst/>
        </a:prstGeom>
        <a:noFill/>
        <a:ln w="9525">
          <a:noFill/>
          <a:miter lim="800000"/>
          <a:headEnd/>
          <a:tailEnd/>
        </a:ln>
      </xdr:spPr>
    </xdr:sp>
    <xdr:clientData/>
  </xdr:twoCellAnchor>
  <xdr:twoCellAnchor editAs="oneCell">
    <xdr:from>
      <xdr:col>5</xdr:col>
      <xdr:colOff>742950</xdr:colOff>
      <xdr:row>39</xdr:row>
      <xdr:rowOff>0</xdr:rowOff>
    </xdr:from>
    <xdr:to>
      <xdr:col>6</xdr:col>
      <xdr:colOff>276225</xdr:colOff>
      <xdr:row>39</xdr:row>
      <xdr:rowOff>800100</xdr:rowOff>
    </xdr:to>
    <xdr:sp macro="" textlink="">
      <xdr:nvSpPr>
        <xdr:cNvPr id="2414" name="Text Box 65"/>
        <xdr:cNvSpPr txBox="1">
          <a:spLocks noChangeArrowheads="1"/>
        </xdr:cNvSpPr>
      </xdr:nvSpPr>
      <xdr:spPr bwMode="auto">
        <a:xfrm>
          <a:off x="3819525" y="61436250"/>
          <a:ext cx="276225" cy="800100"/>
        </a:xfrm>
        <a:prstGeom prst="rect">
          <a:avLst/>
        </a:prstGeom>
        <a:noFill/>
        <a:ln w="9525">
          <a:noFill/>
          <a:miter lim="800000"/>
          <a:headEnd/>
          <a:tailEnd/>
        </a:ln>
      </xdr:spPr>
    </xdr:sp>
    <xdr:clientData/>
  </xdr:twoCellAnchor>
  <xdr:twoCellAnchor editAs="oneCell">
    <xdr:from>
      <xdr:col>5</xdr:col>
      <xdr:colOff>742950</xdr:colOff>
      <xdr:row>169</xdr:row>
      <xdr:rowOff>0</xdr:rowOff>
    </xdr:from>
    <xdr:to>
      <xdr:col>6</xdr:col>
      <xdr:colOff>276225</xdr:colOff>
      <xdr:row>170</xdr:row>
      <xdr:rowOff>0</xdr:rowOff>
    </xdr:to>
    <xdr:sp macro="" textlink="">
      <xdr:nvSpPr>
        <xdr:cNvPr id="2415" name="Text Box 65"/>
        <xdr:cNvSpPr txBox="1">
          <a:spLocks noChangeArrowheads="1"/>
        </xdr:cNvSpPr>
      </xdr:nvSpPr>
      <xdr:spPr bwMode="auto">
        <a:xfrm>
          <a:off x="3819525" y="382504950"/>
          <a:ext cx="276225" cy="1524000"/>
        </a:xfrm>
        <a:prstGeom prst="rect">
          <a:avLst/>
        </a:prstGeom>
        <a:noFill/>
        <a:ln w="9525">
          <a:noFill/>
          <a:miter lim="800000"/>
          <a:headEnd/>
          <a:tailEnd/>
        </a:ln>
      </xdr:spPr>
    </xdr:sp>
    <xdr:clientData/>
  </xdr:twoCellAnchor>
  <xdr:twoCellAnchor editAs="oneCell">
    <xdr:from>
      <xdr:col>5</xdr:col>
      <xdr:colOff>742950</xdr:colOff>
      <xdr:row>224</xdr:row>
      <xdr:rowOff>0</xdr:rowOff>
    </xdr:from>
    <xdr:to>
      <xdr:col>6</xdr:col>
      <xdr:colOff>276225</xdr:colOff>
      <xdr:row>227</xdr:row>
      <xdr:rowOff>609600</xdr:rowOff>
    </xdr:to>
    <xdr:sp macro="" textlink="">
      <xdr:nvSpPr>
        <xdr:cNvPr id="2416" name="Text Box 65"/>
        <xdr:cNvSpPr txBox="1">
          <a:spLocks noChangeArrowheads="1"/>
        </xdr:cNvSpPr>
      </xdr:nvSpPr>
      <xdr:spPr bwMode="auto">
        <a:xfrm>
          <a:off x="3819525" y="492452025"/>
          <a:ext cx="276225" cy="4838700"/>
        </a:xfrm>
        <a:prstGeom prst="rect">
          <a:avLst/>
        </a:prstGeom>
        <a:noFill/>
        <a:ln w="9525">
          <a:noFill/>
          <a:miter lim="800000"/>
          <a:headEnd/>
          <a:tailEnd/>
        </a:ln>
      </xdr:spPr>
    </xdr:sp>
    <xdr:clientData/>
  </xdr:twoCellAnchor>
  <xdr:twoCellAnchor editAs="oneCell">
    <xdr:from>
      <xdr:col>5</xdr:col>
      <xdr:colOff>742950</xdr:colOff>
      <xdr:row>149</xdr:row>
      <xdr:rowOff>0</xdr:rowOff>
    </xdr:from>
    <xdr:to>
      <xdr:col>6</xdr:col>
      <xdr:colOff>276225</xdr:colOff>
      <xdr:row>153</xdr:row>
      <xdr:rowOff>142875</xdr:rowOff>
    </xdr:to>
    <xdr:sp macro="" textlink="">
      <xdr:nvSpPr>
        <xdr:cNvPr id="2417" name="Text Box 65"/>
        <xdr:cNvSpPr txBox="1">
          <a:spLocks noChangeArrowheads="1"/>
        </xdr:cNvSpPr>
      </xdr:nvSpPr>
      <xdr:spPr bwMode="auto">
        <a:xfrm>
          <a:off x="3819525" y="335318100"/>
          <a:ext cx="276225" cy="88296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18" name="Text Box 8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19" name="Text Box 8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0" name="Text Box 8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1" name="Text Box 8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2" name="Text Box 8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3" name="Text Box 8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4" name="Text Box 94"/>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5" name="Text Box 95"/>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6" name="Text Box 9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27" name="Text Box 9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28" name="Text Box 9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29" name="Text Box 9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30" name="Text Box 10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31" name="Text Box 10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2" name="Text Box 10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3" name="Text Box 10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4" name="Text Box 10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5" name="Text Box 10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6" name="Text Box 10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7" name="Text Box 10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8" name="Text Box 10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39" name="Text Box 10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0" name="Text Box 11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1" name="Text Box 11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2" name="Text Box 11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3" name="Text Box 11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4" name="Text Box 11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5" name="Text Box 11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6" name="Text Box 11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47" name="Text Box 11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48" name="Text Box 11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49" name="Text Box 11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50" name="Text Box 120"/>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51" name="Text Box 121"/>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52" name="Text Box 12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53" name="Text Box 12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54" name="Text Box 12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55" name="Text Box 12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56" name="Text Box 13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57" name="Text Box 13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58" name="Text Box 132"/>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59" name="Text Box 133"/>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60" name="Text Box 13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61" name="Text Box 13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2" name="Text Box 13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3" name="Text Box 13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4" name="Text Box 13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5" name="Text Box 13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6" name="Text Box 144"/>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7" name="Text Box 145"/>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8" name="Text Box 14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469" name="Text Box 14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70" name="Text Box 14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471" name="Text Box 14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2" name="Text Box 15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3" name="Text Box 15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4" name="Text Box 15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5" name="Text Box 15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6" name="Text Box 15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7" name="Text Box 15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8" name="Text Box 15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79" name="Text Box 15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0" name="Text Box 15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1" name="Text Box 16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2" name="Text Box 16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3" name="Text Box 16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4" name="Text Box 16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5" name="Text Box 16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486" name="Text Box 16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487" name="Text Box 8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488" name="Text Box 8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89" name="Text Box 8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0" name="Text Box 8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1" name="Text Box 8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2" name="Text Box 8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3" name="Text Box 94"/>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4" name="Text Box 95"/>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5" name="Text Box 9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496" name="Text Box 9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497" name="Text Box 98"/>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498" name="Text Box 99"/>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499" name="Text Box 100"/>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00" name="Text Box 101"/>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1" name="Text Box 10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2" name="Text Box 10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3" name="Text Box 10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4" name="Text Box 10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5" name="Text Box 10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6" name="Text Box 10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7" name="Text Box 108"/>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8" name="Text Box 109"/>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09" name="Text Box 110"/>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0" name="Text Box 11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1" name="Text Box 11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2" name="Text Box 11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3" name="Text Box 11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4" name="Text Box 11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5" name="Text Box 11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16" name="Text Box 11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17" name="Text Box 11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18" name="Text Box 11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19" name="Text Box 120"/>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20" name="Text Box 121"/>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21" name="Text Box 12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22" name="Text Box 12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23" name="Text Box 12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24" name="Text Box 12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25" name="Text Box 130"/>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26" name="Text Box 131"/>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27" name="Text Box 132"/>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28" name="Text Box 133"/>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29" name="Text Box 13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30" name="Text Box 13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1" name="Text Box 13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2" name="Text Box 13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3" name="Text Box 13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4" name="Text Box 13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5" name="Text Box 144"/>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6" name="Text Box 145"/>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7" name="Text Box 14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538" name="Text Box 14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39" name="Text Box 148"/>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540" name="Text Box 149"/>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1" name="Text Box 15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2" name="Text Box 15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3" name="Text Box 15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4" name="Text Box 15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5" name="Text Box 15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6" name="Text Box 15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7" name="Text Box 15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8" name="Text Box 158"/>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49" name="Text Box 159"/>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50" name="Text Box 160"/>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51" name="Text Box 16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52" name="Text Box 16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553" name="Text Box 16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54" name="Text Box 8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55" name="Text Box 8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56" name="Text Box 8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57" name="Text Box 8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58" name="Text Box 8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59" name="Text Box 8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60" name="Text Box 94"/>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61" name="Text Box 95"/>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62" name="Text Box 9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63" name="Text Box 9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64" name="Text Box 9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65" name="Text Box 9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66" name="Text Box 10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67" name="Text Box 10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68" name="Text Box 10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69" name="Text Box 10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0" name="Text Box 10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1" name="Text Box 10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2" name="Text Box 10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3" name="Text Box 10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4" name="Text Box 10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5" name="Text Box 10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6" name="Text Box 11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7" name="Text Box 11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8" name="Text Box 11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79" name="Text Box 11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80" name="Text Box 11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81" name="Text Box 11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82" name="Text Box 11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83" name="Text Box 11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84" name="Text Box 11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85" name="Text Box 11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86" name="Text Box 120"/>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87" name="Text Box 121"/>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88" name="Text Box 12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89" name="Text Box 12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90" name="Text Box 12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91" name="Text Box 12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92" name="Text Box 13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93" name="Text Box 13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94" name="Text Box 132"/>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595" name="Text Box 133"/>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96" name="Text Box 13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597" name="Text Box 13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98" name="Text Box 13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599" name="Text Box 13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00" name="Text Box 13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01" name="Text Box 13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02" name="Text Box 144"/>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03" name="Text Box 145"/>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04" name="Text Box 14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05" name="Text Box 14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606" name="Text Box 14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607" name="Text Box 14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08" name="Text Box 15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09" name="Text Box 15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0" name="Text Box 15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1" name="Text Box 15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2" name="Text Box 15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3" name="Text Box 15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4" name="Text Box 15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5" name="Text Box 15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6" name="Text Box 15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7" name="Text Box 16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8" name="Text Box 16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19" name="Text Box 16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20" name="Text Box 16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21" name="Text Box 16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22" name="Text Box 16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23" name="Text Box 8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24" name="Text Box 8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25" name="Text Box 8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26" name="Text Box 8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27" name="Text Box 8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28" name="Text Box 8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29" name="Text Box 94"/>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30" name="Text Box 95"/>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31" name="Text Box 9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32" name="Text Box 9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33" name="Text Box 98"/>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34" name="Text Box 99"/>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35" name="Text Box 100"/>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36" name="Text Box 101"/>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37" name="Text Box 10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38" name="Text Box 10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39" name="Text Box 10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0" name="Text Box 10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1" name="Text Box 10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2" name="Text Box 10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3" name="Text Box 108"/>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4" name="Text Box 109"/>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5" name="Text Box 110"/>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6" name="Text Box 11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7" name="Text Box 11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8" name="Text Box 11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49" name="Text Box 11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50" name="Text Box 11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51" name="Text Box 11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52" name="Text Box 11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3" name="Text Box 11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4" name="Text Box 11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5" name="Text Box 120"/>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6" name="Text Box 121"/>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7" name="Text Box 12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8" name="Text Box 12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59" name="Text Box 12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60" name="Text Box 12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61" name="Text Box 130"/>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62" name="Text Box 131"/>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63" name="Text Box 132"/>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64" name="Text Box 133"/>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65" name="Text Box 13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66" name="Text Box 13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67" name="Text Box 13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68" name="Text Box 13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69" name="Text Box 13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70" name="Text Box 13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71" name="Text Box 144"/>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72" name="Text Box 145"/>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73" name="Text Box 14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674" name="Text Box 14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75" name="Text Box 148"/>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676" name="Text Box 149"/>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77" name="Text Box 15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78" name="Text Box 15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79" name="Text Box 15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0" name="Text Box 15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1" name="Text Box 15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2" name="Text Box 15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3" name="Text Box 15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4" name="Text Box 158"/>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5" name="Text Box 159"/>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6" name="Text Box 160"/>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7" name="Text Box 16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8" name="Text Box 16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689" name="Text Box 16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90" name="Text Box 8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691" name="Text Box 8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2" name="Text Box 8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3" name="Text Box 8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4" name="Text Box 8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5" name="Text Box 8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6" name="Text Box 94"/>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7" name="Text Box 95"/>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8" name="Text Box 9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699" name="Text Box 9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00" name="Text Box 9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01" name="Text Box 9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02" name="Text Box 10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03" name="Text Box 10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04" name="Text Box 10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05" name="Text Box 10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06" name="Text Box 10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07" name="Text Box 10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08" name="Text Box 10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09" name="Text Box 10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0" name="Text Box 10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1" name="Text Box 10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2" name="Text Box 11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3" name="Text Box 11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4" name="Text Box 11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5" name="Text Box 11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6" name="Text Box 11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7" name="Text Box 11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8" name="Text Box 11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19" name="Text Box 11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0" name="Text Box 11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1" name="Text Box 11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2" name="Text Box 120"/>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3" name="Text Box 121"/>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4" name="Text Box 12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5" name="Text Box 12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6" name="Text Box 12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27" name="Text Box 12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28" name="Text Box 13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29" name="Text Box 13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30" name="Text Box 132"/>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31" name="Text Box 133"/>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32" name="Text Box 13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33" name="Text Box 13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34" name="Text Box 13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35" name="Text Box 13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36" name="Text Box 138"/>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37" name="Text Box 139"/>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38" name="Text Box 144"/>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39" name="Text Box 145"/>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40" name="Text Box 146"/>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142875</xdr:rowOff>
    </xdr:to>
    <xdr:sp macro="" textlink="">
      <xdr:nvSpPr>
        <xdr:cNvPr id="2741" name="Text Box 147"/>
        <xdr:cNvSpPr txBox="1">
          <a:spLocks noChangeArrowheads="1"/>
        </xdr:cNvSpPr>
      </xdr:nvSpPr>
      <xdr:spPr bwMode="auto">
        <a:xfrm>
          <a:off x="742950" y="309448200"/>
          <a:ext cx="104775"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42" name="Text Box 14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2743" name="Text Box 14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44" name="Text Box 15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45" name="Text Box 15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46" name="Text Box 15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47" name="Text Box 15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48" name="Text Box 15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49" name="Text Box 15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0" name="Text Box 15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1" name="Text Box 15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2" name="Text Box 15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3" name="Text Box 16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4" name="Text Box 16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5" name="Text Box 16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6" name="Text Box 16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7" name="Text Box 16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2758" name="Text Box 16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59" name="Text Box 8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60" name="Text Box 8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1" name="Text Box 8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2" name="Text Box 8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3" name="Text Box 8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4" name="Text Box 8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5" name="Text Box 94"/>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6" name="Text Box 95"/>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7" name="Text Box 9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68" name="Text Box 9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69" name="Text Box 98"/>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70" name="Text Box 99"/>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71" name="Text Box 100"/>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72" name="Text Box 101"/>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3" name="Text Box 10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4" name="Text Box 10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5" name="Text Box 10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6" name="Text Box 10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7" name="Text Box 10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8" name="Text Box 10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79" name="Text Box 108"/>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0" name="Text Box 109"/>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1" name="Text Box 110"/>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2" name="Text Box 11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3" name="Text Box 11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4" name="Text Box 11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5" name="Text Box 11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6" name="Text Box 11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7" name="Text Box 11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788" name="Text Box 11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89" name="Text Box 11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0" name="Text Box 11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1" name="Text Box 120"/>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2" name="Text Box 121"/>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3" name="Text Box 12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4" name="Text Box 12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5" name="Text Box 12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796" name="Text Box 12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97" name="Text Box 130"/>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98" name="Text Box 131"/>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799" name="Text Box 132"/>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800" name="Text Box 133"/>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01" name="Text Box 13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02" name="Text Box 13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3" name="Text Box 13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4" name="Text Box 13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5" name="Text Box 138"/>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6" name="Text Box 139"/>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7" name="Text Box 144"/>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8" name="Text Box 145"/>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09" name="Text Box 146"/>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180975</xdr:rowOff>
    </xdr:to>
    <xdr:sp macro="" textlink="">
      <xdr:nvSpPr>
        <xdr:cNvPr id="2810" name="Text Box 147"/>
        <xdr:cNvSpPr txBox="1">
          <a:spLocks noChangeArrowheads="1"/>
        </xdr:cNvSpPr>
      </xdr:nvSpPr>
      <xdr:spPr bwMode="auto">
        <a:xfrm>
          <a:off x="742950" y="309448200"/>
          <a:ext cx="104775"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811" name="Text Box 148"/>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180975</xdr:rowOff>
    </xdr:to>
    <xdr:sp macro="" textlink="">
      <xdr:nvSpPr>
        <xdr:cNvPr id="2812" name="Text Box 149"/>
        <xdr:cNvSpPr txBox="1">
          <a:spLocks noChangeArrowheads="1"/>
        </xdr:cNvSpPr>
      </xdr:nvSpPr>
      <xdr:spPr bwMode="auto">
        <a:xfrm>
          <a:off x="7810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3" name="Text Box 15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4" name="Text Box 15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5" name="Text Box 15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6" name="Text Box 154"/>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7" name="Text Box 155"/>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8" name="Text Box 156"/>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19" name="Text Box 157"/>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20" name="Text Box 158"/>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21" name="Text Box 159"/>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22" name="Text Box 160"/>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23" name="Text Box 161"/>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24" name="Text Box 162"/>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180975</xdr:rowOff>
    </xdr:to>
    <xdr:sp macro="" textlink="">
      <xdr:nvSpPr>
        <xdr:cNvPr id="2825" name="Text Box 163"/>
        <xdr:cNvSpPr txBox="1">
          <a:spLocks noChangeArrowheads="1"/>
        </xdr:cNvSpPr>
      </xdr:nvSpPr>
      <xdr:spPr bwMode="auto">
        <a:xfrm>
          <a:off x="704850" y="309448200"/>
          <a:ext cx="114300" cy="1809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26" name="Text Box 8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27" name="Text Box 8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28" name="Text Box 8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29" name="Text Box 8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30" name="Text Box 8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31" name="Text Box 8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32" name="Text Box 94"/>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33" name="Text Box 95"/>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34" name="Text Box 9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35" name="Text Box 9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36" name="Text Box 9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37" name="Text Box 9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38" name="Text Box 10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39" name="Text Box 10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0" name="Text Box 10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1" name="Text Box 10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2" name="Text Box 10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3" name="Text Box 10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4" name="Text Box 10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5" name="Text Box 10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6" name="Text Box 10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7" name="Text Box 10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8" name="Text Box 11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49" name="Text Box 11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50" name="Text Box 11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51" name="Text Box 11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52" name="Text Box 11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53" name="Text Box 11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54" name="Text Box 11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55" name="Text Box 11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56" name="Text Box 11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57" name="Text Box 11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58" name="Text Box 120"/>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59" name="Text Box 121"/>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60" name="Text Box 12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61" name="Text Box 12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62" name="Text Box 12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63" name="Text Box 12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64" name="Text Box 13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65" name="Text Box 13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66" name="Text Box 132"/>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67" name="Text Box 133"/>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68" name="Text Box 13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69" name="Text Box 13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0" name="Text Box 13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1" name="Text Box 13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2" name="Text Box 13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3" name="Text Box 13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4" name="Text Box 144"/>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5" name="Text Box 145"/>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6" name="Text Box 14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877" name="Text Box 14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78" name="Text Box 14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879" name="Text Box 14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0" name="Text Box 15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1" name="Text Box 15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2" name="Text Box 15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3" name="Text Box 15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4" name="Text Box 15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5" name="Text Box 15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6" name="Text Box 15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7" name="Text Box 15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8" name="Text Box 15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89" name="Text Box 16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90" name="Text Box 16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91" name="Text Box 16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92" name="Text Box 16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93" name="Text Box 16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894" name="Text Box 16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895"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896"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897"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898"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899"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00"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01"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02"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03"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04"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05"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06"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07"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08"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09"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0"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1"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2"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3"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4"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5"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6"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7"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8"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19"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20"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21"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22"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23"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24"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25"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26"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27"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28"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29"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30"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31"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32"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33"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34"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35"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36"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37"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38"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39"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0"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1"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2"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3"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4"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5"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2946"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47"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2948"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49"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0"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1"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2"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3"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4"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5"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6"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7"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8"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59"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60"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2961"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62" name="Text Box 8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63" name="Text Box 8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64" name="Text Box 8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65" name="Text Box 8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66" name="Text Box 8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67" name="Text Box 8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68" name="Text Box 94"/>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69" name="Text Box 95"/>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70" name="Text Box 9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71" name="Text Box 9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972" name="Text Box 9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973" name="Text Box 9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974" name="Text Box 10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2975" name="Text Box 10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76" name="Text Box 10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77" name="Text Box 10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78" name="Text Box 10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79" name="Text Box 10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0" name="Text Box 10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1" name="Text Box 10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2" name="Text Box 10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3" name="Text Box 10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4" name="Text Box 11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5" name="Text Box 11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6" name="Text Box 11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7" name="Text Box 11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8" name="Text Box 11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89" name="Text Box 11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90" name="Text Box 11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2991" name="Text Box 11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2" name="Text Box 11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3" name="Text Box 11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4" name="Text Box 120"/>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5" name="Text Box 121"/>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6" name="Text Box 12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7" name="Text Box 12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8" name="Text Box 12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2999" name="Text Box 12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000" name="Text Box 13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001" name="Text Box 13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002" name="Text Box 132"/>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003" name="Text Box 133"/>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04" name="Text Box 13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05" name="Text Box 13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06" name="Text Box 13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07" name="Text Box 13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08" name="Text Box 13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09" name="Text Box 13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10" name="Text Box 144"/>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11" name="Text Box 145"/>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12" name="Text Box 14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013" name="Text Box 14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014" name="Text Box 14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015" name="Text Box 14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16" name="Text Box 15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17" name="Text Box 15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18" name="Text Box 15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19" name="Text Box 15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0" name="Text Box 15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1" name="Text Box 15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2" name="Text Box 15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3" name="Text Box 15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4" name="Text Box 15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5" name="Text Box 16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6" name="Text Box 16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7" name="Text Box 16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8" name="Text Box 16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29" name="Text Box 16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30" name="Text Box 16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31"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32"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3"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4"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5"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6"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7"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8"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39"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40"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41"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42"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43"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44"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45"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46"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47"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48"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49"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0"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1"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2"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3"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4"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5"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6"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7"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8"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59"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60"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1"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2"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3"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4"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5"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6"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7"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68"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69"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70"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71"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72"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73"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74"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75"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76"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77"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78"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79"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80"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81"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082"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83"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084"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85"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86"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87"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88"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89"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0"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1"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2"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3"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4"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5"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6"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097"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98" name="Text Box 8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099" name="Text Box 8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0" name="Text Box 8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1" name="Text Box 8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2" name="Text Box 8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3" name="Text Box 8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4" name="Text Box 94"/>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5" name="Text Box 95"/>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6" name="Text Box 9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07" name="Text Box 9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08" name="Text Box 9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09" name="Text Box 9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10" name="Text Box 10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11" name="Text Box 10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2" name="Text Box 10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3" name="Text Box 10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4" name="Text Box 10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5" name="Text Box 10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6" name="Text Box 10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7" name="Text Box 10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8" name="Text Box 10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19" name="Text Box 10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0" name="Text Box 11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1" name="Text Box 11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2" name="Text Box 11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3" name="Text Box 11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4" name="Text Box 11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5" name="Text Box 11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6" name="Text Box 11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27" name="Text Box 11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28" name="Text Box 11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29" name="Text Box 11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30" name="Text Box 120"/>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31" name="Text Box 121"/>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32" name="Text Box 12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33" name="Text Box 12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34" name="Text Box 12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35" name="Text Box 12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36" name="Text Box 13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37" name="Text Box 13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38" name="Text Box 132"/>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39" name="Text Box 133"/>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40" name="Text Box 13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41" name="Text Box 13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2" name="Text Box 13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3" name="Text Box 13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4" name="Text Box 138"/>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5" name="Text Box 139"/>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6" name="Text Box 144"/>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7" name="Text Box 145"/>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8" name="Text Box 146"/>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228600</xdr:rowOff>
    </xdr:to>
    <xdr:sp macro="" textlink="">
      <xdr:nvSpPr>
        <xdr:cNvPr id="3149" name="Text Box 147"/>
        <xdr:cNvSpPr txBox="1">
          <a:spLocks noChangeArrowheads="1"/>
        </xdr:cNvSpPr>
      </xdr:nvSpPr>
      <xdr:spPr bwMode="auto">
        <a:xfrm>
          <a:off x="742950" y="309448200"/>
          <a:ext cx="104775"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50" name="Text Box 14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3151" name="Text Box 14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2" name="Text Box 15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3" name="Text Box 15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4" name="Text Box 15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5" name="Text Box 15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6" name="Text Box 15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7" name="Text Box 15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8" name="Text Box 15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59" name="Text Box 15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0" name="Text Box 15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1" name="Text Box 16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2" name="Text Box 16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3" name="Text Box 16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4" name="Text Box 16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5" name="Text Box 16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3166" name="Text Box 16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67"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68"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69"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0"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1"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2"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3"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4"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5"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76"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177"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178"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179"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180"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1"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2"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3"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4"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5"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6"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7"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8"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89"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0"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1"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2"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3"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4"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5"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196"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97"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98"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199"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00"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01"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02"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03"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04"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05"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06"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07"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08"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09"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10"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1"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2"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3"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4"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5"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6"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7"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18"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19"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20"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1"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2"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3"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4"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5"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6"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7"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8"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29"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30"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31"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32"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33"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34"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35"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36"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37"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38"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39"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40"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41"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42"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43"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44"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45"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46"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47"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48"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49"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0"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1"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2"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3"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4"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5"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6"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7"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8"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59"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60"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61"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62"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63"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64"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65"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66"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67"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68"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69"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70"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71"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72"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73"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74"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75"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76"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77"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78"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79"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80"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81"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82"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83"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84"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285"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86"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287"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88"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89"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0"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1"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2"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3"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4"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5"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6"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7"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8"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299"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00"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01" name="Text Box 16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02" name="Text Box 16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03"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04"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05"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06"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07"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08"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09"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10"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11"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12"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13"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14"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15"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16"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17"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18"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19"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0"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1"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2"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3"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4"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5"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6"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7"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8"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29"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30"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31"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32"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3"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4"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5"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6"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7"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8"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39"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40"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41"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42"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43"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44"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45"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46"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47"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48"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49"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50"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51"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52"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53"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54"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55"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56"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57"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58"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59"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0"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1"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2"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3"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4"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5"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6"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7"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8"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69"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70"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71"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2"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3"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4"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5"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6"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7"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8"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379"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80"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81"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82"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383"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84"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85"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86"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87"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88"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89"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0"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1"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2"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3"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4"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5"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6"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7"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8"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399"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0"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1"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2"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3"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4"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5"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6"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07"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08"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09"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10"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11"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12"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13"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14"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15"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16"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17"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18"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19"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20"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21"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22"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23"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24"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25"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26"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27"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28"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29"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0"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1"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2"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3"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4"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5"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6"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7" name="Text Box 16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8" name="Text Box 16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39"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40"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1"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2"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3"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4"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5"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6"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7"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48"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49"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50"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51"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52"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3"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4"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5"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6"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7"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8"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59"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0"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1"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2"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3"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4"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5"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6"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7"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68"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69"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0"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1"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2"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3"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4"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5"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76"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77"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78"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79"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80"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81"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82"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3"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4"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5"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6"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7"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8"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89"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490"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91"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492"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3"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4"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5"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6"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7"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8"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499"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0"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1"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2"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3"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4"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5"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6"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07"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08"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09"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10"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11"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12"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13"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14"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15"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16"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17"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18"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19"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0"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1"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2"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3"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4"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5"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6"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7"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8"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29"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30"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31"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32"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33"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34"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35"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36"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37"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38"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39"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40"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41"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42"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43"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44"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45"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46"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47"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48"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49"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0"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1"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2"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3"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4"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5"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6"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57"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58"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59"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0"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1"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2"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3"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4"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5"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6"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7"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8"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69"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0"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1"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2"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3" name="Text Box 16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4" name="Text Box 16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5"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76"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77" name="Text Box 8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78" name="Text Box 8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79" name="Text Box 8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80" name="Text Box 8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81" name="Text Box 9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82" name="Text Box 9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83" name="Text Box 9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584" name="Text Box 9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85"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86"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87"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588"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89"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0"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1"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2"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3"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4"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5"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6"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7"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8"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599"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00"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01"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02"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03"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04"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05" name="Text Box 11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06" name="Text Box 11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07" name="Text Box 120"/>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08" name="Text Box 121"/>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09" name="Text Box 12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10" name="Text Box 12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11" name="Text Box 12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12" name="Text Box 12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613"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614"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615"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616"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17"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18"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19" name="Text Box 13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0" name="Text Box 13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1" name="Text Box 138"/>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2" name="Text Box 139"/>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3" name="Text Box 144"/>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4" name="Text Box 145"/>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5" name="Text Box 146"/>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142875</xdr:colOff>
      <xdr:row>135</xdr:row>
      <xdr:rowOff>266700</xdr:rowOff>
    </xdr:to>
    <xdr:sp macro="" textlink="">
      <xdr:nvSpPr>
        <xdr:cNvPr id="3626" name="Text Box 147"/>
        <xdr:cNvSpPr txBox="1">
          <a:spLocks noChangeArrowheads="1"/>
        </xdr:cNvSpPr>
      </xdr:nvSpPr>
      <xdr:spPr bwMode="auto">
        <a:xfrm>
          <a:off x="742950" y="309448200"/>
          <a:ext cx="104775"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627"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3628"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29"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0"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1"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2"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3"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4"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5"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6"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7"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8"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39"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40"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3641"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11</xdr:col>
      <xdr:colOff>114300</xdr:colOff>
      <xdr:row>135</xdr:row>
      <xdr:rowOff>0</xdr:rowOff>
    </xdr:from>
    <xdr:to>
      <xdr:col>11</xdr:col>
      <xdr:colOff>228600</xdr:colOff>
      <xdr:row>135</xdr:row>
      <xdr:rowOff>304800</xdr:rowOff>
    </xdr:to>
    <xdr:sp macro="" textlink="">
      <xdr:nvSpPr>
        <xdr:cNvPr id="3642" name="Text Box 61"/>
        <xdr:cNvSpPr txBox="1">
          <a:spLocks noChangeArrowheads="1"/>
        </xdr:cNvSpPr>
      </xdr:nvSpPr>
      <xdr:spPr bwMode="auto">
        <a:xfrm>
          <a:off x="11182350" y="309448200"/>
          <a:ext cx="114300" cy="3048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43" name="Text Box 8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44" name="Text Box 8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45" name="Text Box 8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46" name="Text Box 8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47" name="Text Box 8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48" name="Text Box 8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49" name="Text Box 94"/>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50" name="Text Box 95"/>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51" name="Text Box 9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52" name="Text Box 9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53" name="Text Box 9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54" name="Text Box 9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55" name="Text Box 10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56" name="Text Box 10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57" name="Text Box 10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58" name="Text Box 10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59" name="Text Box 10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0" name="Text Box 10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1" name="Text Box 10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2" name="Text Box 10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3" name="Text Box 10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4" name="Text Box 10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5" name="Text Box 11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6" name="Text Box 11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7" name="Text Box 11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8" name="Text Box 11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69" name="Text Box 11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70" name="Text Box 11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71" name="Text Box 11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72" name="Text Box 11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3" name="Text Box 11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4" name="Text Box 11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5" name="Text Box 120"/>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6" name="Text Box 121"/>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7" name="Text Box 12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8" name="Text Box 12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79" name="Text Box 12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80" name="Text Box 12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81" name="Text Box 13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82" name="Text Box 13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83" name="Text Box 132"/>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84" name="Text Box 133"/>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85" name="Text Box 13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86" name="Text Box 13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87" name="Text Box 13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88" name="Text Box 13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89" name="Text Box 13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90" name="Text Box 13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91" name="Text Box 144"/>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92" name="Text Box 145"/>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93" name="Text Box 14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694" name="Text Box 14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95" name="Text Box 14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696" name="Text Box 14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97" name="Text Box 15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98" name="Text Box 15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699" name="Text Box 15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0" name="Text Box 15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1" name="Text Box 15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2" name="Text Box 15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3" name="Text Box 15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4" name="Text Box 15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5" name="Text Box 15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6" name="Text Box 16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7" name="Text Box 16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8" name="Text Box 16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09" name="Text Box 16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10" name="Text Box 16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11" name="Text Box 16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12" name="Text Box 8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13" name="Text Box 8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14" name="Text Box 8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15" name="Text Box 8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16" name="Text Box 8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17" name="Text Box 8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18" name="Text Box 94"/>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19" name="Text Box 95"/>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20" name="Text Box 9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21" name="Text Box 9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22" name="Text Box 98"/>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23" name="Text Box 99"/>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24" name="Text Box 100"/>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25" name="Text Box 101"/>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26" name="Text Box 10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27" name="Text Box 10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28" name="Text Box 10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29" name="Text Box 10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0" name="Text Box 10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1" name="Text Box 10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2" name="Text Box 108"/>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3" name="Text Box 109"/>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4" name="Text Box 110"/>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5" name="Text Box 11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6" name="Text Box 11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7" name="Text Box 11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8" name="Text Box 11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39" name="Text Box 11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40" name="Text Box 11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41" name="Text Box 11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2" name="Text Box 11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3" name="Text Box 11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4" name="Text Box 120"/>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5" name="Text Box 121"/>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6" name="Text Box 12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7" name="Text Box 12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8" name="Text Box 12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49" name="Text Box 12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50" name="Text Box 130"/>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51" name="Text Box 131"/>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52" name="Text Box 132"/>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53" name="Text Box 133"/>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54" name="Text Box 13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55" name="Text Box 13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56" name="Text Box 13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57" name="Text Box 13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58" name="Text Box 13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59" name="Text Box 13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60" name="Text Box 144"/>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61" name="Text Box 145"/>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62" name="Text Box 14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763" name="Text Box 14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64" name="Text Box 148"/>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765" name="Text Box 149"/>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66" name="Text Box 15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67" name="Text Box 15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68" name="Text Box 15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69" name="Text Box 15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0" name="Text Box 15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1" name="Text Box 15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2" name="Text Box 15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3" name="Text Box 158"/>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4" name="Text Box 159"/>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5" name="Text Box 160"/>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6" name="Text Box 16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7" name="Text Box 16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778" name="Text Box 16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79" name="Text Box 8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80" name="Text Box 8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1" name="Text Box 8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2" name="Text Box 8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3" name="Text Box 8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4" name="Text Box 8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5" name="Text Box 94"/>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6" name="Text Box 95"/>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7" name="Text Box 9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788" name="Text Box 9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789" name="Text Box 9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790" name="Text Box 9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791" name="Text Box 10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792" name="Text Box 10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3" name="Text Box 10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4" name="Text Box 10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5" name="Text Box 10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6" name="Text Box 10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7" name="Text Box 10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8" name="Text Box 10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799" name="Text Box 10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0" name="Text Box 10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1" name="Text Box 11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2" name="Text Box 11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3" name="Text Box 11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4" name="Text Box 11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5" name="Text Box 11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6" name="Text Box 11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7" name="Text Box 11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08" name="Text Box 11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09" name="Text Box 11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0" name="Text Box 11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1" name="Text Box 120"/>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2" name="Text Box 121"/>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3" name="Text Box 12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4" name="Text Box 12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5" name="Text Box 12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16" name="Text Box 12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817" name="Text Box 13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818" name="Text Box 13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819" name="Text Box 132"/>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820" name="Text Box 133"/>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21" name="Text Box 13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22" name="Text Box 13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3" name="Text Box 13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4" name="Text Box 13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5" name="Text Box 13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6" name="Text Box 13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7" name="Text Box 144"/>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8" name="Text Box 145"/>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29" name="Text Box 14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830" name="Text Box 14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831" name="Text Box 14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832" name="Text Box 14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3" name="Text Box 15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4" name="Text Box 15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5" name="Text Box 15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6" name="Text Box 15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7" name="Text Box 15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8" name="Text Box 15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39" name="Text Box 15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0" name="Text Box 15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1" name="Text Box 15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2" name="Text Box 16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3" name="Text Box 16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4" name="Text Box 16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5" name="Text Box 16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6" name="Text Box 16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847" name="Text Box 16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48" name="Text Box 8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49" name="Text Box 8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0" name="Text Box 8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1" name="Text Box 8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2" name="Text Box 8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3" name="Text Box 8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4" name="Text Box 94"/>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5" name="Text Box 95"/>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6" name="Text Box 9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57" name="Text Box 9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58" name="Text Box 98"/>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59" name="Text Box 99"/>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60" name="Text Box 100"/>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61" name="Text Box 101"/>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2" name="Text Box 10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3" name="Text Box 10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4" name="Text Box 10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5" name="Text Box 10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6" name="Text Box 10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7" name="Text Box 10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8" name="Text Box 108"/>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69" name="Text Box 109"/>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0" name="Text Box 110"/>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1" name="Text Box 11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2" name="Text Box 11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3" name="Text Box 11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4" name="Text Box 11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5" name="Text Box 11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6" name="Text Box 11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77" name="Text Box 11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78" name="Text Box 11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79" name="Text Box 11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80" name="Text Box 120"/>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81" name="Text Box 121"/>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82" name="Text Box 12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83" name="Text Box 12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84" name="Text Box 12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85" name="Text Box 12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86" name="Text Box 130"/>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87" name="Text Box 131"/>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88" name="Text Box 132"/>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889" name="Text Box 133"/>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90" name="Text Box 13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891" name="Text Box 13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2" name="Text Box 13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3" name="Text Box 13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4" name="Text Box 13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5" name="Text Box 13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6" name="Text Box 144"/>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7" name="Text Box 145"/>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8" name="Text Box 14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899" name="Text Box 14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900" name="Text Box 148"/>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901" name="Text Box 149"/>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2" name="Text Box 15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3" name="Text Box 15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4" name="Text Box 15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5" name="Text Box 15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6" name="Text Box 15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7" name="Text Box 15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8" name="Text Box 15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09" name="Text Box 158"/>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10" name="Text Box 159"/>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11" name="Text Box 160"/>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12" name="Text Box 16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13" name="Text Box 16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14" name="Text Box 16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15" name="Text Box 8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16" name="Text Box 8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17" name="Text Box 8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18" name="Text Box 8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19" name="Text Box 8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20" name="Text Box 8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21" name="Text Box 94"/>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22" name="Text Box 95"/>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23" name="Text Box 9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24" name="Text Box 9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25" name="Text Box 9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26" name="Text Box 9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27" name="Text Box 10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28" name="Text Box 10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29" name="Text Box 10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0" name="Text Box 10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1" name="Text Box 10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2" name="Text Box 10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3" name="Text Box 10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4" name="Text Box 10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5" name="Text Box 10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6" name="Text Box 10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7" name="Text Box 11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8" name="Text Box 11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39" name="Text Box 11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40" name="Text Box 11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41" name="Text Box 11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42" name="Text Box 11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43" name="Text Box 11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44" name="Text Box 11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45" name="Text Box 11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46" name="Text Box 11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47" name="Text Box 120"/>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48" name="Text Box 121"/>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49" name="Text Box 12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50" name="Text Box 12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51" name="Text Box 12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52" name="Text Box 12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53" name="Text Box 130"/>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54" name="Text Box 131"/>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55" name="Text Box 132"/>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56" name="Text Box 133"/>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57" name="Text Box 13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58" name="Text Box 13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59" name="Text Box 13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0" name="Text Box 13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1" name="Text Box 138"/>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2" name="Text Box 139"/>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3" name="Text Box 144"/>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4" name="Text Box 145"/>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5" name="Text Box 146"/>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142875</xdr:rowOff>
    </xdr:to>
    <xdr:sp macro="" textlink="">
      <xdr:nvSpPr>
        <xdr:cNvPr id="3966" name="Text Box 147"/>
        <xdr:cNvSpPr txBox="1">
          <a:spLocks noChangeArrowheads="1"/>
        </xdr:cNvSpPr>
      </xdr:nvSpPr>
      <xdr:spPr bwMode="auto">
        <a:xfrm>
          <a:off x="7429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67" name="Text Box 148"/>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142875</xdr:rowOff>
    </xdr:to>
    <xdr:sp macro="" textlink="">
      <xdr:nvSpPr>
        <xdr:cNvPr id="3968" name="Text Box 149"/>
        <xdr:cNvSpPr txBox="1">
          <a:spLocks noChangeArrowheads="1"/>
        </xdr:cNvSpPr>
      </xdr:nvSpPr>
      <xdr:spPr bwMode="auto">
        <a:xfrm>
          <a:off x="7810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69" name="Text Box 15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0" name="Text Box 15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1" name="Text Box 15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2" name="Text Box 15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3" name="Text Box 15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4" name="Text Box 156"/>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5" name="Text Box 157"/>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6" name="Text Box 158"/>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7" name="Text Box 159"/>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8" name="Text Box 160"/>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79" name="Text Box 161"/>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80" name="Text Box 162"/>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81" name="Text Box 163"/>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82" name="Text Box 164"/>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142875</xdr:rowOff>
    </xdr:to>
    <xdr:sp macro="" textlink="">
      <xdr:nvSpPr>
        <xdr:cNvPr id="3983" name="Text Box 165"/>
        <xdr:cNvSpPr txBox="1">
          <a:spLocks noChangeArrowheads="1"/>
        </xdr:cNvSpPr>
      </xdr:nvSpPr>
      <xdr:spPr bwMode="auto">
        <a:xfrm>
          <a:off x="704850" y="309448200"/>
          <a:ext cx="114300" cy="142875"/>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84" name="Text Box 8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85" name="Text Box 8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86" name="Text Box 8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87" name="Text Box 8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88" name="Text Box 8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89" name="Text Box 8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90" name="Text Box 94"/>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91" name="Text Box 95"/>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92" name="Text Box 9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3993" name="Text Box 9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994" name="Text Box 98"/>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995" name="Text Box 99"/>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996" name="Text Box 100"/>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3997" name="Text Box 101"/>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98" name="Text Box 10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3999" name="Text Box 10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0" name="Text Box 10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1" name="Text Box 10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2" name="Text Box 10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3" name="Text Box 10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4" name="Text Box 108"/>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5" name="Text Box 109"/>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6" name="Text Box 110"/>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7" name="Text Box 11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8" name="Text Box 11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09" name="Text Box 11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10" name="Text Box 11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11" name="Text Box 11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12" name="Text Box 11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13" name="Text Box 11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14" name="Text Box 11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15" name="Text Box 11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16" name="Text Box 120"/>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17" name="Text Box 121"/>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18" name="Text Box 12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19" name="Text Box 12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20" name="Text Box 12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21" name="Text Box 12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4022" name="Text Box 130"/>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4023" name="Text Box 131"/>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4024" name="Text Box 132"/>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4025" name="Text Box 133"/>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26" name="Text Box 13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27" name="Text Box 13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28" name="Text Box 13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29" name="Text Box 13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30" name="Text Box 138"/>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31" name="Text Box 139"/>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32" name="Text Box 144"/>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33" name="Text Box 145"/>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34" name="Text Box 146"/>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190500</xdr:rowOff>
    </xdr:to>
    <xdr:sp macro="" textlink="">
      <xdr:nvSpPr>
        <xdr:cNvPr id="4035" name="Text Box 147"/>
        <xdr:cNvSpPr txBox="1">
          <a:spLocks noChangeArrowheads="1"/>
        </xdr:cNvSpPr>
      </xdr:nvSpPr>
      <xdr:spPr bwMode="auto">
        <a:xfrm>
          <a:off x="7429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4036" name="Text Box 148"/>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190500</xdr:rowOff>
    </xdr:to>
    <xdr:sp macro="" textlink="">
      <xdr:nvSpPr>
        <xdr:cNvPr id="4037" name="Text Box 149"/>
        <xdr:cNvSpPr txBox="1">
          <a:spLocks noChangeArrowheads="1"/>
        </xdr:cNvSpPr>
      </xdr:nvSpPr>
      <xdr:spPr bwMode="auto">
        <a:xfrm>
          <a:off x="7810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38" name="Text Box 15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39" name="Text Box 15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0" name="Text Box 15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1" name="Text Box 154"/>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2" name="Text Box 155"/>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3" name="Text Box 156"/>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4" name="Text Box 157"/>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5" name="Text Box 158"/>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6" name="Text Box 159"/>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7" name="Text Box 160"/>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8" name="Text Box 161"/>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49" name="Text Box 162"/>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190500</xdr:rowOff>
    </xdr:to>
    <xdr:sp macro="" textlink="">
      <xdr:nvSpPr>
        <xdr:cNvPr id="4050" name="Text Box 163"/>
        <xdr:cNvSpPr txBox="1">
          <a:spLocks noChangeArrowheads="1"/>
        </xdr:cNvSpPr>
      </xdr:nvSpPr>
      <xdr:spPr bwMode="auto">
        <a:xfrm>
          <a:off x="704850" y="309448200"/>
          <a:ext cx="114300" cy="1905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51" name="Text Box 8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52" name="Text Box 8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3" name="Text Box 8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4" name="Text Box 8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5" name="Text Box 8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6" name="Text Box 8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7" name="Text Box 94"/>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8" name="Text Box 95"/>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59" name="Text Box 9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60" name="Text Box 9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61" name="Text Box 9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62" name="Text Box 9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63" name="Text Box 10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64" name="Text Box 10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65" name="Text Box 10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66" name="Text Box 10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67" name="Text Box 10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68" name="Text Box 10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69" name="Text Box 10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0" name="Text Box 10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1" name="Text Box 10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2" name="Text Box 10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3" name="Text Box 11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4" name="Text Box 11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5" name="Text Box 11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6" name="Text Box 11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7" name="Text Box 11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8" name="Text Box 11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79" name="Text Box 11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80" name="Text Box 11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1" name="Text Box 11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2" name="Text Box 11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3" name="Text Box 120"/>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4" name="Text Box 121"/>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5" name="Text Box 12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6" name="Text Box 12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7" name="Text Box 12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88" name="Text Box 12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89" name="Text Box 13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90" name="Text Box 13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91" name="Text Box 132"/>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092" name="Text Box 133"/>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93" name="Text Box 13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094" name="Text Box 13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95" name="Text Box 13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96" name="Text Box 13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97" name="Text Box 13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98" name="Text Box 13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099" name="Text Box 144"/>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00" name="Text Box 145"/>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01" name="Text Box 14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02" name="Text Box 14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103" name="Text Box 14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104" name="Text Box 14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05" name="Text Box 15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06" name="Text Box 15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07" name="Text Box 15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08" name="Text Box 15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09" name="Text Box 15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0" name="Text Box 15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1" name="Text Box 15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2" name="Text Box 15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3" name="Text Box 15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4" name="Text Box 16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5" name="Text Box 16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6" name="Text Box 16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7" name="Text Box 16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8" name="Text Box 16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19" name="Text Box 16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20"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21"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2"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3"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4"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5"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6"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7"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8"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29"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30"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31"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32"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33"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34"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35"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36"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37"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38"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39"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0"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1"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2"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3"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4"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5"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6"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7"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8"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49"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0"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1"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2"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3"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4"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5"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6"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57"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58"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59"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60"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61"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62"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63"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64"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65"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66"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67"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68"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69"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70"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171"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72"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173"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74"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75"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76"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77"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78"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79"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0"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1"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2"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3"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4"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5"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186"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87" name="Text Box 8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188" name="Text Box 8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89" name="Text Box 8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0" name="Text Box 8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1" name="Text Box 8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2" name="Text Box 8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3" name="Text Box 94"/>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4" name="Text Box 95"/>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5" name="Text Box 9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196" name="Text Box 9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197" name="Text Box 9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198" name="Text Box 9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199" name="Text Box 10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00" name="Text Box 10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1" name="Text Box 10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2" name="Text Box 10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3" name="Text Box 10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4" name="Text Box 10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5" name="Text Box 10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6" name="Text Box 10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7" name="Text Box 10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8" name="Text Box 10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09" name="Text Box 11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0" name="Text Box 11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1" name="Text Box 11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2" name="Text Box 11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3" name="Text Box 11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4" name="Text Box 11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5" name="Text Box 11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16" name="Text Box 11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17" name="Text Box 11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18" name="Text Box 11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19" name="Text Box 120"/>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20" name="Text Box 121"/>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21" name="Text Box 12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22" name="Text Box 12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23" name="Text Box 12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24" name="Text Box 12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25" name="Text Box 13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26" name="Text Box 13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27" name="Text Box 132"/>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28" name="Text Box 133"/>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29" name="Text Box 13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30" name="Text Box 13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1" name="Text Box 13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2" name="Text Box 13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3" name="Text Box 13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4" name="Text Box 13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5" name="Text Box 144"/>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6" name="Text Box 145"/>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7" name="Text Box 14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238" name="Text Box 14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39" name="Text Box 14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240" name="Text Box 14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1" name="Text Box 15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2" name="Text Box 15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3" name="Text Box 15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4" name="Text Box 15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5" name="Text Box 15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6" name="Text Box 15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7" name="Text Box 15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8" name="Text Box 15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49" name="Text Box 15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50" name="Text Box 16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51" name="Text Box 16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52" name="Text Box 16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53" name="Text Box 16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54" name="Text Box 16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255" name="Text Box 16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56"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57"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58"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59"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60"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61"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62"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63"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64"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65"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66"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67"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68"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69"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0"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1"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2"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3"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4"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5"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6"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7"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8"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79"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80"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81"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82"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83"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84"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85"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86"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87"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88"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89"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90"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91"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92"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293"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94"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95"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96"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297"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98"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299"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0"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1"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2"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3"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4"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5"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6"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07"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308"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309"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0"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1"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2"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3"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4"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5"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6"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7"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8"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19"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20"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21"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22"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23" name="Text Box 8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24" name="Text Box 8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25" name="Text Box 8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26" name="Text Box 8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27" name="Text Box 8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28" name="Text Box 8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29" name="Text Box 94"/>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30" name="Text Box 95"/>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31" name="Text Box 9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32" name="Text Box 9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33" name="Text Box 9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34" name="Text Box 9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35" name="Text Box 10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36" name="Text Box 10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37" name="Text Box 10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38" name="Text Box 10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39" name="Text Box 10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0" name="Text Box 10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1" name="Text Box 10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2" name="Text Box 10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3" name="Text Box 10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4" name="Text Box 10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5" name="Text Box 11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6" name="Text Box 11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7" name="Text Box 11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8" name="Text Box 11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49" name="Text Box 11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50" name="Text Box 11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51" name="Text Box 11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52" name="Text Box 11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3" name="Text Box 11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4" name="Text Box 11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5" name="Text Box 120"/>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6" name="Text Box 121"/>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7" name="Text Box 12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8" name="Text Box 12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59" name="Text Box 12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60" name="Text Box 12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61" name="Text Box 130"/>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62" name="Text Box 131"/>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63" name="Text Box 132"/>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64" name="Text Box 133"/>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65" name="Text Box 13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66" name="Text Box 13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67" name="Text Box 13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68" name="Text Box 13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69" name="Text Box 138"/>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70" name="Text Box 139"/>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71" name="Text Box 144"/>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72" name="Text Box 145"/>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73" name="Text Box 146"/>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228600</xdr:rowOff>
    </xdr:to>
    <xdr:sp macro="" textlink="">
      <xdr:nvSpPr>
        <xdr:cNvPr id="4374" name="Text Box 147"/>
        <xdr:cNvSpPr txBox="1">
          <a:spLocks noChangeArrowheads="1"/>
        </xdr:cNvSpPr>
      </xdr:nvSpPr>
      <xdr:spPr bwMode="auto">
        <a:xfrm>
          <a:off x="7429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75" name="Text Box 148"/>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228600</xdr:rowOff>
    </xdr:to>
    <xdr:sp macro="" textlink="">
      <xdr:nvSpPr>
        <xdr:cNvPr id="4376" name="Text Box 149"/>
        <xdr:cNvSpPr txBox="1">
          <a:spLocks noChangeArrowheads="1"/>
        </xdr:cNvSpPr>
      </xdr:nvSpPr>
      <xdr:spPr bwMode="auto">
        <a:xfrm>
          <a:off x="7810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77" name="Text Box 15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78" name="Text Box 15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79" name="Text Box 15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0" name="Text Box 15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1" name="Text Box 15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2" name="Text Box 156"/>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3" name="Text Box 157"/>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4" name="Text Box 158"/>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5" name="Text Box 159"/>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6" name="Text Box 160"/>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7" name="Text Box 161"/>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8" name="Text Box 162"/>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89" name="Text Box 163"/>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90" name="Text Box 164"/>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228600</xdr:rowOff>
    </xdr:to>
    <xdr:sp macro="" textlink="">
      <xdr:nvSpPr>
        <xdr:cNvPr id="4391" name="Text Box 165"/>
        <xdr:cNvSpPr txBox="1">
          <a:spLocks noChangeArrowheads="1"/>
        </xdr:cNvSpPr>
      </xdr:nvSpPr>
      <xdr:spPr bwMode="auto">
        <a:xfrm>
          <a:off x="704850" y="309448200"/>
          <a:ext cx="114300" cy="2286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92"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393"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94"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95"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96"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97"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98"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399"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00"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01"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02"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03"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04"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05"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06"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07"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08"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09"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0"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1"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2"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3"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4"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5"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6"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7"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8"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19"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20"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21"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2"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3"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4"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5"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6"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7"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8"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29"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30"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31"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32"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33"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34"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35"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36"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37"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38"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39"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40"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41"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42"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43"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44"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45"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46"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47"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48"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49"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0"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1"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2"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3"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4"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5"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6"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7"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8"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59"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60"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1"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2"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3"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4"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5"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6"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7"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68"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69"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70"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71"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72"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3"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4"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5"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6"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7"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8"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79"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0"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1"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2"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3"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4"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5"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6"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7"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488"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89"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0"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1"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2"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3"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4"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5"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496"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97"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98"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499"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00"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01"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02"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3"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4"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5"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6"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7"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8"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09"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10"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11"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12"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3"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4"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5"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6"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7"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8"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19"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0"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1"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2"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3"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4"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5"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6" name="Text Box 16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7" name="Text Box 16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8"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29"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0"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1"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2"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3"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4"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5"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6"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37"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38"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39"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40"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41"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2"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3"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4"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5"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6"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7"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8"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49"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0"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1"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2"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3"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4"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5"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6"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57"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58"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59"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60"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61"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62"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63"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64"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65"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66"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67"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68"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69"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70"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71"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2"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3"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4"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5"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6"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7"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8"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79"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80"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581"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2"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3"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4"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5"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6"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7"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8"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89"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0"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1"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2"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3"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4"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5"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596"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97"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98"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599"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00"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01"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02"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03"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04"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05"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06"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07"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08"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09"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0"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1"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2"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3"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4"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5"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6"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7"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8"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19"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20"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21"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22"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23"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24"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25"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26"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27"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28"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29"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30"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31"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32"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33"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34"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35"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36"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37"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38"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39"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0"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1"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2"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3"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4"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5"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46"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47"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48"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49"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0"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1"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2"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3"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4"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5"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6"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7"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8"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59"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60"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61"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62" name="Text Box 16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63" name="Text Box 16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64"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65"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66"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67"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68"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69"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70"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71"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72"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73"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74"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75"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76"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677"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78"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79"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0"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1"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2"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3"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4"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5"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6"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7"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8"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89"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90"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91"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92"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693"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94"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95"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96"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97"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98"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699"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00"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01"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02"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03"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04"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05"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06"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07"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08"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09"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10"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11"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12"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13"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14"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15"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16"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17"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18"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19"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0"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1"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2"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3"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4"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5"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6"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7"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8"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29"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30"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31"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32"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3"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4"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5"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6"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7"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8"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39"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40"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41"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42"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43"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44"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45"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46"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47"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48"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49"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0"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1"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2"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3"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4"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5"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6"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7"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8"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59"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60"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1"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2"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3"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4"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5"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6"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7"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68"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69"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70"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71"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72"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73"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74"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75"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76"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77"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78"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79"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80"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81"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782"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83"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784"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85"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86"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87"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88"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89"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0"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1"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2"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3"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4"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5"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6"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7"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8" name="Text Box 16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799" name="Text Box 16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00" name="Text Box 8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01" name="Text Box 8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2" name="Text Box 8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3" name="Text Box 8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4" name="Text Box 8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5" name="Text Box 8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6" name="Text Box 9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7" name="Text Box 9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8" name="Text Box 9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09" name="Text Box 9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10" name="Text Box 9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11" name="Text Box 9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12" name="Text Box 10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13" name="Text Box 10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14" name="Text Box 10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15" name="Text Box 10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16" name="Text Box 10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17" name="Text Box 10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18" name="Text Box 10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19" name="Text Box 10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0" name="Text Box 10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1" name="Text Box 10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2" name="Text Box 11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3" name="Text Box 11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4" name="Text Box 11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5" name="Text Box 11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6" name="Text Box 11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7" name="Text Box 11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8" name="Text Box 11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29" name="Text Box 11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0" name="Text Box 11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1" name="Text Box 11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2" name="Text Box 120"/>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3" name="Text Box 121"/>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4" name="Text Box 12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5" name="Text Box 12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6" name="Text Box 12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37" name="Text Box 12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38" name="Text Box 130"/>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39" name="Text Box 131"/>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40" name="Text Box 132"/>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41" name="Text Box 133"/>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42" name="Text Box 13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43" name="Text Box 13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44" name="Text Box 13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45" name="Text Box 13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46" name="Text Box 138"/>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47" name="Text Box 139"/>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48" name="Text Box 144"/>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49" name="Text Box 145"/>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50" name="Text Box 146"/>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38100</xdr:colOff>
      <xdr:row>135</xdr:row>
      <xdr:rowOff>0</xdr:rowOff>
    </xdr:from>
    <xdr:to>
      <xdr:col>2</xdr:col>
      <xdr:colOff>152400</xdr:colOff>
      <xdr:row>135</xdr:row>
      <xdr:rowOff>266700</xdr:rowOff>
    </xdr:to>
    <xdr:sp macro="" textlink="">
      <xdr:nvSpPr>
        <xdr:cNvPr id="4851" name="Text Box 147"/>
        <xdr:cNvSpPr txBox="1">
          <a:spLocks noChangeArrowheads="1"/>
        </xdr:cNvSpPr>
      </xdr:nvSpPr>
      <xdr:spPr bwMode="auto">
        <a:xfrm>
          <a:off x="7429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52" name="Text Box 148"/>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76200</xdr:colOff>
      <xdr:row>135</xdr:row>
      <xdr:rowOff>0</xdr:rowOff>
    </xdr:from>
    <xdr:to>
      <xdr:col>2</xdr:col>
      <xdr:colOff>190500</xdr:colOff>
      <xdr:row>135</xdr:row>
      <xdr:rowOff>266700</xdr:rowOff>
    </xdr:to>
    <xdr:sp macro="" textlink="">
      <xdr:nvSpPr>
        <xdr:cNvPr id="4853" name="Text Box 149"/>
        <xdr:cNvSpPr txBox="1">
          <a:spLocks noChangeArrowheads="1"/>
        </xdr:cNvSpPr>
      </xdr:nvSpPr>
      <xdr:spPr bwMode="auto">
        <a:xfrm>
          <a:off x="7810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54" name="Text Box 15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55" name="Text Box 15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56" name="Text Box 15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57" name="Text Box 154"/>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58" name="Text Box 155"/>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59" name="Text Box 156"/>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0" name="Text Box 157"/>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1" name="Text Box 158"/>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2" name="Text Box 159"/>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3" name="Text Box 160"/>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4" name="Text Box 161"/>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5" name="Text Box 162"/>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2</xdr:col>
      <xdr:colOff>0</xdr:colOff>
      <xdr:row>135</xdr:row>
      <xdr:rowOff>0</xdr:rowOff>
    </xdr:from>
    <xdr:to>
      <xdr:col>2</xdr:col>
      <xdr:colOff>114300</xdr:colOff>
      <xdr:row>135</xdr:row>
      <xdr:rowOff>266700</xdr:rowOff>
    </xdr:to>
    <xdr:sp macro="" textlink="">
      <xdr:nvSpPr>
        <xdr:cNvPr id="4866" name="Text Box 163"/>
        <xdr:cNvSpPr txBox="1">
          <a:spLocks noChangeArrowheads="1"/>
        </xdr:cNvSpPr>
      </xdr:nvSpPr>
      <xdr:spPr bwMode="auto">
        <a:xfrm>
          <a:off x="704850" y="309448200"/>
          <a:ext cx="114300" cy="266700"/>
        </a:xfrm>
        <a:prstGeom prst="rect">
          <a:avLst/>
        </a:prstGeom>
        <a:noFill/>
        <a:ln w="9525">
          <a:noFill/>
          <a:miter lim="800000"/>
          <a:headEnd/>
          <a:tailEnd/>
        </a:ln>
      </xdr:spPr>
    </xdr:sp>
    <xdr:clientData/>
  </xdr:twoCellAnchor>
  <xdr:twoCellAnchor editAs="oneCell">
    <xdr:from>
      <xdr:col>11</xdr:col>
      <xdr:colOff>114300</xdr:colOff>
      <xdr:row>135</xdr:row>
      <xdr:rowOff>0</xdr:rowOff>
    </xdr:from>
    <xdr:to>
      <xdr:col>11</xdr:col>
      <xdr:colOff>228600</xdr:colOff>
      <xdr:row>135</xdr:row>
      <xdr:rowOff>314325</xdr:rowOff>
    </xdr:to>
    <xdr:sp macro="" textlink="">
      <xdr:nvSpPr>
        <xdr:cNvPr id="4867" name="Text Box 61"/>
        <xdr:cNvSpPr txBox="1">
          <a:spLocks noChangeArrowheads="1"/>
        </xdr:cNvSpPr>
      </xdr:nvSpPr>
      <xdr:spPr bwMode="auto">
        <a:xfrm>
          <a:off x="11182350" y="309448200"/>
          <a:ext cx="114300" cy="314325"/>
        </a:xfrm>
        <a:prstGeom prst="rect">
          <a:avLst/>
        </a:prstGeom>
        <a:noFill/>
        <a:ln w="9525">
          <a:noFill/>
          <a:miter lim="800000"/>
          <a:headEnd/>
          <a:tailEnd/>
        </a:ln>
      </xdr:spPr>
    </xdr:sp>
    <xdr:clientData/>
  </xdr:twoCellAnchor>
  <xdr:twoCellAnchor editAs="oneCell">
    <xdr:from>
      <xdr:col>11</xdr:col>
      <xdr:colOff>114300</xdr:colOff>
      <xdr:row>133</xdr:row>
      <xdr:rowOff>0</xdr:rowOff>
    </xdr:from>
    <xdr:to>
      <xdr:col>11</xdr:col>
      <xdr:colOff>228600</xdr:colOff>
      <xdr:row>133</xdr:row>
      <xdr:rowOff>304800</xdr:rowOff>
    </xdr:to>
    <xdr:sp macro="" textlink="">
      <xdr:nvSpPr>
        <xdr:cNvPr id="4868" name="Text Box 61"/>
        <xdr:cNvSpPr txBox="1">
          <a:spLocks noChangeArrowheads="1"/>
        </xdr:cNvSpPr>
      </xdr:nvSpPr>
      <xdr:spPr bwMode="auto">
        <a:xfrm>
          <a:off x="11182350" y="302333025"/>
          <a:ext cx="114300" cy="3048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69"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70"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1"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2"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3"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4"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5"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6"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7"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78"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879"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880"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881"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882"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3"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4"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5"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6"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7"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8"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89"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0"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1"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2"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3"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4"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5"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6"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7"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898"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899"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0"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1"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2"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3"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4"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5"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06"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907"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908"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909"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910"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11"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12"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3"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4"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5"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6"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7"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8"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19"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4920"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921"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4922"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3"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4"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5"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6"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7"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8"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29"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0"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1"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2"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3"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4"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5"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6"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4937"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38"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39"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0"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1"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2"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3"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4"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5"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6"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47"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48"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49"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50"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51"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2"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3"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4"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5"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6"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7"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8"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59"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0"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1"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2"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3"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4"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5"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6"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67"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68"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69"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70"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71"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72"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73"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74"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75"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76"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77"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78"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79"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80"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81"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2"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3"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4"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5"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6"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7"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8"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4989"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90"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4991"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2"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3"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4"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5"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6"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7"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8"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4999"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00"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01"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02"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03"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04"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05"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06"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07"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08"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09"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10"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11"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12"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13"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14"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15"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16"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17"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18"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19"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0"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1"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2"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3"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4"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5"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6"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7"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8"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29"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30"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31"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32"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33"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34"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35"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36"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37"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38"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39"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40"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41"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42"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43"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44"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45"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46"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47"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48"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49"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0"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1"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2"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3"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4"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5"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056"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57"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058"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59"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0"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1"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2"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3"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4"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5"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6"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7"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8"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69"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70"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71"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72"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073"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74"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75"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76"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77"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78"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79"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80"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81"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82"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083"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084"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085"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086"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087"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88"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89"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0"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1"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2"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3"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4"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5"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6"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7"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8"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099"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00"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01"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02"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03"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04"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05"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06"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07"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08"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09"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10"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11"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112"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113"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114"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115"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16"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17"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18"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19"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20"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21"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22"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23"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24"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125"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126"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127"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28"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29"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0"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1"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2"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3"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4"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5"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6"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7"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8"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39"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140"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41"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42"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3"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4"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5"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6"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7"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8"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49"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50"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51"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52"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53"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54"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55"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56"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57"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58"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59"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0"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1"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2"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3"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4"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5"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6"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7"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8"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69"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70"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1"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2"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3"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4"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5"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6"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7"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78"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79"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80"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81"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82"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83"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84"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85"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86"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87"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88"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89"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90"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91"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5192"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93"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5194"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95"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96"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97"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98"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199"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0"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1"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2"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3"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4"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5"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6"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7"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8"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5209"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10"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11"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2"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3"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4"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5"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6"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7"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8"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19"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20"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21"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22"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23"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24"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25"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26"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27"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28"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29"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0"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1"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2"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3"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4"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5"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6"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7"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8"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39"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0"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1"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2"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3"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4"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5"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6"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47"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48"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49"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50"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51"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52"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53"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54"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55"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56"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57"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58"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59"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60"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5261"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62"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5263"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64"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65"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66"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67"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68"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69"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0"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1"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2"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3"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4"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5"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5276"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77"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78"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79"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0"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1"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2"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3"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4"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5"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286"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287"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288"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289"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290"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1"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2"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3"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4"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5"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6"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7"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8"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299"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0"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1"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2"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3"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4"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5"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06"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07"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08"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09"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10"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11"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12"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13"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14"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315"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316"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317"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318"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19"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20"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1"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2"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3"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4"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5"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6"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7"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328"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329"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330"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1"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2"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3"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4"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5"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6"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7"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8"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39"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40"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41"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42"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43"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44"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345"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46"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47"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48"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49"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50"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51"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52"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53"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54"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55"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56"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57"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58"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59"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0"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1"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2"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3"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4"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5"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6"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7"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8"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69"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70"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71"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72"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73"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74"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75"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76"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77"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78"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79"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80"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81"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82"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83"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84"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85"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86"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87"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88"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389"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0"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1"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2"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3"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4"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5"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6"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397"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98"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399"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0"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1"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2"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3"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4"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5"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6"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7"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8"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09"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10"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11"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12"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13"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14"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15"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16"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17"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18"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19"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20"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21"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22"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23"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24"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25"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26"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27"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28"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29"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0"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1"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2"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3"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4"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5"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6"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7"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8"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39"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40"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41"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42"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3"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4"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5"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6"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7"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8"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49"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50"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51"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52"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53"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54"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55"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56"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57"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58"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59"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60"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61"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62"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63"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464"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65"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466"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67"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68"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69"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0"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1"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2"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3"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4"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5"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6"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7"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8"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79"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80"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481"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82"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83"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84"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85"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86"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87"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88"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89"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90"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491"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492"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493"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494"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495"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96"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97"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98"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499"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0"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1"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2"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3"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4"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5"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6"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7"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8"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09"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10"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11"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2"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3"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4"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5"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6"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7"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8"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19"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520"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521"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522"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523"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24"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25"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26"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27"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28"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29"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30"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31"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32"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533"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534"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535"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36"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37"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38"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39"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0"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1"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2"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3"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4"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5"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6"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7"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548"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49"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50"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1"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2"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3"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4"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5"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6"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7"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58"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59"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60"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61"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62"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3"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4"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5"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6"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7"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8"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69"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0"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1"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2"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3"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4"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5"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6"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7"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78"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79"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0"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1"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2"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3"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4"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5"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86"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87"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88"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89"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590"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91"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592"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3"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4"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5"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6"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7"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8"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599"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5600"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601"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5602"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3"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4"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5"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6"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7"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8"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09"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0"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1"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2"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3"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4"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5"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6"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5617"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18"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19"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0"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1"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2"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3"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4"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5"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6"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27"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28"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29"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30"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31"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2"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3"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4"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5"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6"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7"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8"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39"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0"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1"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2"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3"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4"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5"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6"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47"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48"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49"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50"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51"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52"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53"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54"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55"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56"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57"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58"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59"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60"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61"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2"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3"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4"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5"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6"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7"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8"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69"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70"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71"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2"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3"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4"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5"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6"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7"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8"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79"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0"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1"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2"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3"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4"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5"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86"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87"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88"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89"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90"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91"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92"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93"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694"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95"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96"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97"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698"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699"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0"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1"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2"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3"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4"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5"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6"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7"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8"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09"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10"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11"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12"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13"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14"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15"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16"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17"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18"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19"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20"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21"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22"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23"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24"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25"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26"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27"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28"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29"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0"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1"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2"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3"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4"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5"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36"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37"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38"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39"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0"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1"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2"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3"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4"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5"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6"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7"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8"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49"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50"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51"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52"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53"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54"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55"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56"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57"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58"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59"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60"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61"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62"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63"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64"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65"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66"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67"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68"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69"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0"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1"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2"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3"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4"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5"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6"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7"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8"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79"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80"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81"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82"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83"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84"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85"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86"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87"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88"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89"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90"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91"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92"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93"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94"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795"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96"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797"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98"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799"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00"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01"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02"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03"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04"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05"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06"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07"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08"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09"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0"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1"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2"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3"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4"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5"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6"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7"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8"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19"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20"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21"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22"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3"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4"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5"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6"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7"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8"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29"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30"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31"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32"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33"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34"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35"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36"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37"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38"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39"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0"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1"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2"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3"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4"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5"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6"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7"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8"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49"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50"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1"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2"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3"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4"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5"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6"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7"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58"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59"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60"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61"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62"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63"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64"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65"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66"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67"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68"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69"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70"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71"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72"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73"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874"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75"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76"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77"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78"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79"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0"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1"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2"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3"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4"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5"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6"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7"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8"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89"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90"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891"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2"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3"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4"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5"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6"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7"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8"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899"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00"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01"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02"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03"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04"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05"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06"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07"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08"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09"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0"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1"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2"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3"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4"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5"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6"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7"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8"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19"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0"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1"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2"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3"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4"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5"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6"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27"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28"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29"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30"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31"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32"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33"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34"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35"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36"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37"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38"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39"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40"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41"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42"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43"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44"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45"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46"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47"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48"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49"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0"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1"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2"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3"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4"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5"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6"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7"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58"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59"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0"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1"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2"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3"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4"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5"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66"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67"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68"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69"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70"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1"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2"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3"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4"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5"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6"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7"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8"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79"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0"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1"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2"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3"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4"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5"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86"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87"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88"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89"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90"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91"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92"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93"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5994"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95"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96"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97"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5998"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5999"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00"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1"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2"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3"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4"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5"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6"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7"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08"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09"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10"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1"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2"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3"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4"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5"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6"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7"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8"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19"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0"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1"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2"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3"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4"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5"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6"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27"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28"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29"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30"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31"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32"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33"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34"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35"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36"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37"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38"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39"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0"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1"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2"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3"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4"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5"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6"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7"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8"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49"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50"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51"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52"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53"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54"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55"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56"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57"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58"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59"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60"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61"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62"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63"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64"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65"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66"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67"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68"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69"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0"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1"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2"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3"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4"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5"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6"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077"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78"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079"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0"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1"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2"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3"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4"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5"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6"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7"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8"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89"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90"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091"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092"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093"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094"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095"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096"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097"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098"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099"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00"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01"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02"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03"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04"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05"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06"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07"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08"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09"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0"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1"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2"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3"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4"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5"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6"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7"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8"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19"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20"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21"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22"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3"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4"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5"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6"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7"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8"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29"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30"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31"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32"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33"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34"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35"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36"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37"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38"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39"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40"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41"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42"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43"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144"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45"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146"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47"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48"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49"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0"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1"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2"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3"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4"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5"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6"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7"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8"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59"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60"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161"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62"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63"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64"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65"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66"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67"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68"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69"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70"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71"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172"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173"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174"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175"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76"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77"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78"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79"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0"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1"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2"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3"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4"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5"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6"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7"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8"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89"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90"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191"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2"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3"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4"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5"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6"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7"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8"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199"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200"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201"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202"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203"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04"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05"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06"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07"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08"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09"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10"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11"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12"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213"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214"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215"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16"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17"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18"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19"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0"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1"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2"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3"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4"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5"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6"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7"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28"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29"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30"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1"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2"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3"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4"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5"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6"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7"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38"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39"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40"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41"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42"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3"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4"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5"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6"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7"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8"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49"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0"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1"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2"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3"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4"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5"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6"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7"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58"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59"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0"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1"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2"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3"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4"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5"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66"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67"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68"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69"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70"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71"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72"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3"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4"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5"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6"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7"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8"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79"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280"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81"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282"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3"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4"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5"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6"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7"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8"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89"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0"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1"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2"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3"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4"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5"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6"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297"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98"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299"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0"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1"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2"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3"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4"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5"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6"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07"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08"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09"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10"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11"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2"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3"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4"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5"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6"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7"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8"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19"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0"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1"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2"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3"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4"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5"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6"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27"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28"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29"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30"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31"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32"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33"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34"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35"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36"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37"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38"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39"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40"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41"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2"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3"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4"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5"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6"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7"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8"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349"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50"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351"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2"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3"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4"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5"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6"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7"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8"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59"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60"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61"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62"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63"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364"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65"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66"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67"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68"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69"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70"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71"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72"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73"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74"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375"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376"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377"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378"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79"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0"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1"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2"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3"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4"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5"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6"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7"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8"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89"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90"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91"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92"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93"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394"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95"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96"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97"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98"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399"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00"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01"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02"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403"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404"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405"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406"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07"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08"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09"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0"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1"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2"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3"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4"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5"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6416"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417"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6418"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19"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0"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1"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2"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3"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4"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5"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6"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7"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8"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29"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30"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31"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32"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6433"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34"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35"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36"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37"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38"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39"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40"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41"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42"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43"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44"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45"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46"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47"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48"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49"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0"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1"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2"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3"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4"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5"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6"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7"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8"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59"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60"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61"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62"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63"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64"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65"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66"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67"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68"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69"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70"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71"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72"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73"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74"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75"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76"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77"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78"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79"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80"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81"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82"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83"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84"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6485"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86"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6487"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88"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89"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0"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1"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2"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3"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4"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5"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6"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7"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8"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499"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6500"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01"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02"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3"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4"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5"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6"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7"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8"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09"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10"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11"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12"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13"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14"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15"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16"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17"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18"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19"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0"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1"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2"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3"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4"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5"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6"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7"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8"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29"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30"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1"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2"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3"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4"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5"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6"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7"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38"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39"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40"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41"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42"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43"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44"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45"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46"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47"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48"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49"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50"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51"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552"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53"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554"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55"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56"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57"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58"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59"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0"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1"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2"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3"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4"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5"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6"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7"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8"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569"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70"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71"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2"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3"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4"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5"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6"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7"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8"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579"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580"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581"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582"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583"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84"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85"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86"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87"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88"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89"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0"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1"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2"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3"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4"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5"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6"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7"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8"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599"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0"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1"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2"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3"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4"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5"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6"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07"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608"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609"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610"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611"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12"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13"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14"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15"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16"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17"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18"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19"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20"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621"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622"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623"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24"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25"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26"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27"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28"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29"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0"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1"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2"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3"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4"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5"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636"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37"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38"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39"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0"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1"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2"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3"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4"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5"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46"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47"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48"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49"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50"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1"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2"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3"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4"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5"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6"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7"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8"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59"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0"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1"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2"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3"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4"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5"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66"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67"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68"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69"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70"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71"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72"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73"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74"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75"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76"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77"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78"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79"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80"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1"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2"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3"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4"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5"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6"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7"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688"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89"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690"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1"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2"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3"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4"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5"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6"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7"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8"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699"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00"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01"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02"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03"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04"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05"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06"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07"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08"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09"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10"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11"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12"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13"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14"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15"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16"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17"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18"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19"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0"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1"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2"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3"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4"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5"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6"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7"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8"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29"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30"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31"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32"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33"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34"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35"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36"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37"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38"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39"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40"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41"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42"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43"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44"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45"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46"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47"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48"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49"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0"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1"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2"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3"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4"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5"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6"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757"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58"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759"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0"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1"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2"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3"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4"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5"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6"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7"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8"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69"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70"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71"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772"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73"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74"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75"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76"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77"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78"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79"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80"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81"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782"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783"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784"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785"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786"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87"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88"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89"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0"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1"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2"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3"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4"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5"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6"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7"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8"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799"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00"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01"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02"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3"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4"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5"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6"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7"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8"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09"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10"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811"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812"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813"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814"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15"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16"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17"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18"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19"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20"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21"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22"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23"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6824"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825"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6826"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27"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28"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29"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0"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1"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2"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3"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4"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5"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6"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7"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8"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39"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40"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6841"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42"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43"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44"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45"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46"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47"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48"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49"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50"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51"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52"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53"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54"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55"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56"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57"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58"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59"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0"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1"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2"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3"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4"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5"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6"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7"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8"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69"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70"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71"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2"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3"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4"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5"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6"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7"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8"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79"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80"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81"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82"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83"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84"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85"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86"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87"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88"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89"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90"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91"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92"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893"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94"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895"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96"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97"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98"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899"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0"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1"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2"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3"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4"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5"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6"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7"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8"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09"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10"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1"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2"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3"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4"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5"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6"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7"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18"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19"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20"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21"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22"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3"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4"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5"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6"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7"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8"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29"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0"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1"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2"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3"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4"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5"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6"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7"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38"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39"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0"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1"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2"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3"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4"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5"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46"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47"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48"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49"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50"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51"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52"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3"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4"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5"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6"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7"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8"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59"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60"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61"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62"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3"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4"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5"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6"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7"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8"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69"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0"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1"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2"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3"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4"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5"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6"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7"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8"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79"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0"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1"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2"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3"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4"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5"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6"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6987"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88"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89"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90"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6991"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2"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3"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4"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5"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6"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7"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8"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6999"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0"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1"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2"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3"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4"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5"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6"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07"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08"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09"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10"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11"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12"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13"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14"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15"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16"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17"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18"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19"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20"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21"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2"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3"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4"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5"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6"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7"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8"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29"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30"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31"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2"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3"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4"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5"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6"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7"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8"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39"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0"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1"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2"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3"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4"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5"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46"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47"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48"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49"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50"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51"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52"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53"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54"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55"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56"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57"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58"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59"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0"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1"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2"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3"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4"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5"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6"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7"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8"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69"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70"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71"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72"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73"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74"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75"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76"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77"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78"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79"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80"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81"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82"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83"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84"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85"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86"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87"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88"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89"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0"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1"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2"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3"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4"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5"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096"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97"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098"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099"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0"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1"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2"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3"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4"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5"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6"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7"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8"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09"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10"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11"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12"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13"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14"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15"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16"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17"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18"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19"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20"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21"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22"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23"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24"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25"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26"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27"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28"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29"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0"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1"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2"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3"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4"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5"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6"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7"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8"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39"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40"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41"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42"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43"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44"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45"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46"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47"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48"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49"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50"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51"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52"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53"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54"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55"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56"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57"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58"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59"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60"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61"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62"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63"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64"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65"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66"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67"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68"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69"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0"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1"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2"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3"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4"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5"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6"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7"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8"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79"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80"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81"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82"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3"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4"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5"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6"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7"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8"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89"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190"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91"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92"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93"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194"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95"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96"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97"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98"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199"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0"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1"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2"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3"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4"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5"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6"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7"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8"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09"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10"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1"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2"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3"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4"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5"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6"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7"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18"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19"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20"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21"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22"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23"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24"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25"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26"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27"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28"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29"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30"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31"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32"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33"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34"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35"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36"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37"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38"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39"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0"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1"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2"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3"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4"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5"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6"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7"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8"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49"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50"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51"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2"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3"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4"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5"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6"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7"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8"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59"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60"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61"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62"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63"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64"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65"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66"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67"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68"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69"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0"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1"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2"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3"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4"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5"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6"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7"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8"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79"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0"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1"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2"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3"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4"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5"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6"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87"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88"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89"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90"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291"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92"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293"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94"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95"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96"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97"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98"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299"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300"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301"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302"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303"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04"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05"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06"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07"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08"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09"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10"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11"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12"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13"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14"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315"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316"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17"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18"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19"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0"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1"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2"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3"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4"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5"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26"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27"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28"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29"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30"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1"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2"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3"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4"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5"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6"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7"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8"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39"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0"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1"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2"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3"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4"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5"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46"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47"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48"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49"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50"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51"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52"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53"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54"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55"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56"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57"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58"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59"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60"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1"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2"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3"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4"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5"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6"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7"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368"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69"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370"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1"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2"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3"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4"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5"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6"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7"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8"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79"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80"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81"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82"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83"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84"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385"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386"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387"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88"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89"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90"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91"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92"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93"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94"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395"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396"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397"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398"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399"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0"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1"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2"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3"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4"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5"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6"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7"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8"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09"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10"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11"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12"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13"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14"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15"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16"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17"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18"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19"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20"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21"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22"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23"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424"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425"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426"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427"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28"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29"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0"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1"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2"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3"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4"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5"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6"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437"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438"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439"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0"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1"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2"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3"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4"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5"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6"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7"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8"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49"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50"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51"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452"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53"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54"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55"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56"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57"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58"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59"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60"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61"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62"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63"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64"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65"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66"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67"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68"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69"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0"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1"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2"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3"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4"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5"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6"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7"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8"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79"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80"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81"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82"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3"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4"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5"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6"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7"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8"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89"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90"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91"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92"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93"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494"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95"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496"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97"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98"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499"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00"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01"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02"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03"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04"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505"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506"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07"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08"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09"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0"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1"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2"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3"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4"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5"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6"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7"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8"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19"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20"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21"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22"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23"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24"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25"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26"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27"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28"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29"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30"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31"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32"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33"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34"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35"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36"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37"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38"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39"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0"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1"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2"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3"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4"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5"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6"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7"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8"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49"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50"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51"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2"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3"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4"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5"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6"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7"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8"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59"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60"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61"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62"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63"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64"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65"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66"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67"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68"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69"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70"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71"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72"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573"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74"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575"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76"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77"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78"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79"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0"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1"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2"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3"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4"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5"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6"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7"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588"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89"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590"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1"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2"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3"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4"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5"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6"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7"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598"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599"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00"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01"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02"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3"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4"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5"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6"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7"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8"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09"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0"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1"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2"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3"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4"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5"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6"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7"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18"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19"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0"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1"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2"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3"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4"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5"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26"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27"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28"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29"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30"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31"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32"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3"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4"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5"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6"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7"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8"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39"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7640"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41"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7642"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3"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4"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5"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6"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7"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8"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49"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0"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1"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2"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3"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4"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5"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6"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7657"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58"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59"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0"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1"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2"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3"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4"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5"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6"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67"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68"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69"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70"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71"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2"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3"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4"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5"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6"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7"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8"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79"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0"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1"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2"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3"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4"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5"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6"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687"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88"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89"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90"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91"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92"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93"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94"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695"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96"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97"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98"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699"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00"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01"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2"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3"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4"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5"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6"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7"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8"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7709"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710"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7711"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2"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3"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4"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5"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6"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7"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8"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19"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20"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21"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22"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23"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7724"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25"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26"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27"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28"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29"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30"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31"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32"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33"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34"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35"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36"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37"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38"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39"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0"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1"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2"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3"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4"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5"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6"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7"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8"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49"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50"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51"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52"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53"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54"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55"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56"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57"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58"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59"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60"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61"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62"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63"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64"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65"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66"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67"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68"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69"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0"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1"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2"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3"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4"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5"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776"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77"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778"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79"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0"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1"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2"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3"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4"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5"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6"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7"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8"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89"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90"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91"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92"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793"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794"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795"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796"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797"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798"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799"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00"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01"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02"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03"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04"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05"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06"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07"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08"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09"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0"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1"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2"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3"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4"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5"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6"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7"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8"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19"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20"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21"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22"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23"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24"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25"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26"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27"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28"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29"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30"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31"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32"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33"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34"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35"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36"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37"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38"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39"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40"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41"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42"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43"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44"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845"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46"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847"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48"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49"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0"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1"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2"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3"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4"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5"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6"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7"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8"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59"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860"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61"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62"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3"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4"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5"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6"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7"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8"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69"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70"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871"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872"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873"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874"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75"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76"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77"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78"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79"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0"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1"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2"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3"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4"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5"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6"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7"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8"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89"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890"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1"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2"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3"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4"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5"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6"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7"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898"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899"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900"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901"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902"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03"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04"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05"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06"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07"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08"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09"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10"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11"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12"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913"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7914"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15"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16"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17"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18"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19"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0"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1"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2"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3"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4"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5"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6"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7"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8"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29"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30"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31"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2"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3"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4"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5"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6"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7"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8"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39"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40"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41"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42"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43"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44"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45"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46"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47"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48"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49"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0"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1"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2"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3"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4"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5"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6"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7"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8"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59"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0"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1"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2"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3"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4"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5"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6"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67"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68"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69"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70"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71"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72"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73"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74"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75"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76"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77"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78"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79"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80"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7981"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82"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7983"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84"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85"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86"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87"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88"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89"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0"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1"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2"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3"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4"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5"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7996"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97"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7998"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7999"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0"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1"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2"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3"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4"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5"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06"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07"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08"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09"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10"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1"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2"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3"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4"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5"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6"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7"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8"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19"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0"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1"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2"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3"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4"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5"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26"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27"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28"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29"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30"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31"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32"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33"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34"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35"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36"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37"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38"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39"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40"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1"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2"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3"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4"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5"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6"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7"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048"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49"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050"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1"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2"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3"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4"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5"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6"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7"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8"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59"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60"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61"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62"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63"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64"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065"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66"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67"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68"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69"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70"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71"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72"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73"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74"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75"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076"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077"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078"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079"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0"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1"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2"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3"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4"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5"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6"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7"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8"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89"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90"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91"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92"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93"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94"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095"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96"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97"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98"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099"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00"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01"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02"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03"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04"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05"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06"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07"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08"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09"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0"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1"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2"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3"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4"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5"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6"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17"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18"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19"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0"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1"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2"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3"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4"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5"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6"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7"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8"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29"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30"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31"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32"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33"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34"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35"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36"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37"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38"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39"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40"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41"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42"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43"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44"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45"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46"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47"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48"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49"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0"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1"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2"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3"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4"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5"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6"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7"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8"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59"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60"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61"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62"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3"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4"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5"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6"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7"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8"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69"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70"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71"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72"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73"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74"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75"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76"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77"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78"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79"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80"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81"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82"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83"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184"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85"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186"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87"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88"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89"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0"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1"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2"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3"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4"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5"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6"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7"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8"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199"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00"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01"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02"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03"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04"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05"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06"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07"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08"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09"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10"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11"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12"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13"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14"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15"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16"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17"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18"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19"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0"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1"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2"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3"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4"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5"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6"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7"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8"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29"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30"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31"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2"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3"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4"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5"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6"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7"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8"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39"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40"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41"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42"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43"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44"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45"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46"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47"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48"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49"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50"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51"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52"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53"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54"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55"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56"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57"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58"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59"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0"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1"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2"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3"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4"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5"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6"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7"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8"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69"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70"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1"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2"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3"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4"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5"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6"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7"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78"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79"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80"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81"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282"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3"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4"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5"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6"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7"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8"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89"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0"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1"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2"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3"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4"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5"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6"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7"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298"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299"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0"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1"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2"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3"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4"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5"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06"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07"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08"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09"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10"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11"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12"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3"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4"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5"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6"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7"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8"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19"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20"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21"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22"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3"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4"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5"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6"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7"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8"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29"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0"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1"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2"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3"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4"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5"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6"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7"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8"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39"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0"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1"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2"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3"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4"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5"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6"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47"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48"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49"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50"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51"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2"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3"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4"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5"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6"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7"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8"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59"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0"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1"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2"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3"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4"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5"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6"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67"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68"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69"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70"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71"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72"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73"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74"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75"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76"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77"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78"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79"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80"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81"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2"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3"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4"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5"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6"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7"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8"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389"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90"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391"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2"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3"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4"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5"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6"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7"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8"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399"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0"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1"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2"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3"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4"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5"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06"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07"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08"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09"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10"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11"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12"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13"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14"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15"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16"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17"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18"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19"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0"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1"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2"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3"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4"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5"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6"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7"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8"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29"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30"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31"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32"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33"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34"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35"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36"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37"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38"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39"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40"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41"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42"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43"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44"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45"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46"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47"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48"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49"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0"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1"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2"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3"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4"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5"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56"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57"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58"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59"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0"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1"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2"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3"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4"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5"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6"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7"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8"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69"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70"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71"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72"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73"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74"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75"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76"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77"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78"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79"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80"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81"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82"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483"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84"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85"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86"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487"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88"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89"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0"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1"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2"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3"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4"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5"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6"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7"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8"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499"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00"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01"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02"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03"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04"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05"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06"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07"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08"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09"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10"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11"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512"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513"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514"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515"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16"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17"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18"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19"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20"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21"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22"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23"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24"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8525"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526"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8527"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28"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29"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0"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1"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2"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3"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4"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5"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6"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7"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8"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8539"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540"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41"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42"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3"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4"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5"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6"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7"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8"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49"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50"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51"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52"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53"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54"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55"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56"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57"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58"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59"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0"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1"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2"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3"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4"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5"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6"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7"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8"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69"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70"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1"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2"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3"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4"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5"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6"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7"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78"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79"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80"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81"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82"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83"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84"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85"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86"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87"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88"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89"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90"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91"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592"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93"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594"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95"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96"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97"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98"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599"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0"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1"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2"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3"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4"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5"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6"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7"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8"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09"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10"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11"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2"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3"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4"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5"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6"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7"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8"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19"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20"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21"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22"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23"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24"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25"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26"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27"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28"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29"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0"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1"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2"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3"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4"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5"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6"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7"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8"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39"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0"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1"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2"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3"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4"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5"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6"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47"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48"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49"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50"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51"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52"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53"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54"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55"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56"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57"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58"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59"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60"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661"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62"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663"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64"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65"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66"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67"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68"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69"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0"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1"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2"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3"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4"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5"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676"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77"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78"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79"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0"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1"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2"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3"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4"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5"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686"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687"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688"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689"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690"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1"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2"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3"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4"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5"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6"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7"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8"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699"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0"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1"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2"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3"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4"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5"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06"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07"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08"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09"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10"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11"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12"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13"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14"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715"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716"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717"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718"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19"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20"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1"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2"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3"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4"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5"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6"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7"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728"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729"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730"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1"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2"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3"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4"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5"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6"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7"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8"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39"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40"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41"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42"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43"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44"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745"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46"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47"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48"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49"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50"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51"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52"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53"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54"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55"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56"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57"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58"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59"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0"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1"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2"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3"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4"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5"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6"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7"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8"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69"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70"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71"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72"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73"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74"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75"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76"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77"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78"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79"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80"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81"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82"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83"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84"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85"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86"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87"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88"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789"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0"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1"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2"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3"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4"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5"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6"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797"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98"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799"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0"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1"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2"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3"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4"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5"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6"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7"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8"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09"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10"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11"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12"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13" name="Text Box 8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14" name="Text Box 8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15" name="Text Box 8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16" name="Text Box 8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17" name="Text Box 8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18" name="Text Box 8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19" name="Text Box 9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20" name="Text Box 9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21" name="Text Box 9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22" name="Text Box 9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23" name="Text Box 9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24" name="Text Box 9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25" name="Text Box 10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26" name="Text Box 10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27" name="Text Box 10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28" name="Text Box 10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29" name="Text Box 10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0" name="Text Box 10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1" name="Text Box 10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2" name="Text Box 10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3" name="Text Box 10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4" name="Text Box 10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5" name="Text Box 11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6" name="Text Box 11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7" name="Text Box 11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8" name="Text Box 11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39" name="Text Box 11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40" name="Text Box 11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41" name="Text Box 11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42" name="Text Box 11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3" name="Text Box 11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4" name="Text Box 11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5" name="Text Box 120"/>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6" name="Text Box 121"/>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7" name="Text Box 12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8" name="Text Box 12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49" name="Text Box 12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50" name="Text Box 12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51" name="Text Box 130"/>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52" name="Text Box 131"/>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53" name="Text Box 132"/>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54" name="Text Box 133"/>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55" name="Text Box 13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56" name="Text Box 13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57" name="Text Box 13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58" name="Text Box 13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59" name="Text Box 138"/>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60" name="Text Box 139"/>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61" name="Text Box 144"/>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62" name="Text Box 145"/>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63" name="Text Box 146"/>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171450</xdr:rowOff>
    </xdr:to>
    <xdr:sp macro="" textlink="">
      <xdr:nvSpPr>
        <xdr:cNvPr id="8864" name="Text Box 147"/>
        <xdr:cNvSpPr txBox="1">
          <a:spLocks noChangeArrowheads="1"/>
        </xdr:cNvSpPr>
      </xdr:nvSpPr>
      <xdr:spPr bwMode="auto">
        <a:xfrm>
          <a:off x="7429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65" name="Text Box 148"/>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171450</xdr:rowOff>
    </xdr:to>
    <xdr:sp macro="" textlink="">
      <xdr:nvSpPr>
        <xdr:cNvPr id="8866" name="Text Box 149"/>
        <xdr:cNvSpPr txBox="1">
          <a:spLocks noChangeArrowheads="1"/>
        </xdr:cNvSpPr>
      </xdr:nvSpPr>
      <xdr:spPr bwMode="auto">
        <a:xfrm>
          <a:off x="7810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67" name="Text Box 15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68" name="Text Box 15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69" name="Text Box 15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0" name="Text Box 15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1" name="Text Box 15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2" name="Text Box 156"/>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3" name="Text Box 157"/>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4" name="Text Box 158"/>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5" name="Text Box 159"/>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6" name="Text Box 160"/>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7" name="Text Box 161"/>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8" name="Text Box 162"/>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79" name="Text Box 163"/>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80" name="Text Box 164"/>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171450</xdr:rowOff>
    </xdr:to>
    <xdr:sp macro="" textlink="">
      <xdr:nvSpPr>
        <xdr:cNvPr id="8881" name="Text Box 165"/>
        <xdr:cNvSpPr txBox="1">
          <a:spLocks noChangeArrowheads="1"/>
        </xdr:cNvSpPr>
      </xdr:nvSpPr>
      <xdr:spPr bwMode="auto">
        <a:xfrm>
          <a:off x="704850" y="302333025"/>
          <a:ext cx="114300" cy="17145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82" name="Text Box 8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83" name="Text Box 8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84" name="Text Box 8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85" name="Text Box 8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86" name="Text Box 8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87" name="Text Box 8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88" name="Text Box 9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89" name="Text Box 9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90" name="Text Box 9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891" name="Text Box 9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892" name="Text Box 9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893" name="Text Box 9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894" name="Text Box 10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895" name="Text Box 10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96" name="Text Box 10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97" name="Text Box 10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98" name="Text Box 10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899" name="Text Box 10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0" name="Text Box 10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1" name="Text Box 10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2" name="Text Box 10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3" name="Text Box 10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4" name="Text Box 11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5" name="Text Box 11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6" name="Text Box 11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7" name="Text Box 11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8" name="Text Box 11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09" name="Text Box 11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10" name="Text Box 11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11" name="Text Box 11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2" name="Text Box 11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3" name="Text Box 11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4" name="Text Box 120"/>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5" name="Text Box 121"/>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6" name="Text Box 12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7" name="Text Box 12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8" name="Text Box 12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19" name="Text Box 12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920" name="Text Box 130"/>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921" name="Text Box 131"/>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922" name="Text Box 132"/>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923" name="Text Box 133"/>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24" name="Text Box 13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25" name="Text Box 13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26" name="Text Box 13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27" name="Text Box 13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28" name="Text Box 138"/>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29" name="Text Box 139"/>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30" name="Text Box 144"/>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31" name="Text Box 145"/>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32" name="Text Box 146"/>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190500</xdr:rowOff>
    </xdr:to>
    <xdr:sp macro="" textlink="">
      <xdr:nvSpPr>
        <xdr:cNvPr id="8933" name="Text Box 147"/>
        <xdr:cNvSpPr txBox="1">
          <a:spLocks noChangeArrowheads="1"/>
        </xdr:cNvSpPr>
      </xdr:nvSpPr>
      <xdr:spPr bwMode="auto">
        <a:xfrm>
          <a:off x="7429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934" name="Text Box 148"/>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190500</xdr:rowOff>
    </xdr:to>
    <xdr:sp macro="" textlink="">
      <xdr:nvSpPr>
        <xdr:cNvPr id="8935" name="Text Box 149"/>
        <xdr:cNvSpPr txBox="1">
          <a:spLocks noChangeArrowheads="1"/>
        </xdr:cNvSpPr>
      </xdr:nvSpPr>
      <xdr:spPr bwMode="auto">
        <a:xfrm>
          <a:off x="7810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36" name="Text Box 15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37" name="Text Box 15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38" name="Text Box 15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39" name="Text Box 154"/>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0" name="Text Box 155"/>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1" name="Text Box 156"/>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2" name="Text Box 157"/>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3" name="Text Box 158"/>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4" name="Text Box 159"/>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5" name="Text Box 160"/>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6" name="Text Box 161"/>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7" name="Text Box 162"/>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190500</xdr:rowOff>
    </xdr:to>
    <xdr:sp macro="" textlink="">
      <xdr:nvSpPr>
        <xdr:cNvPr id="8948" name="Text Box 163"/>
        <xdr:cNvSpPr txBox="1">
          <a:spLocks noChangeArrowheads="1"/>
        </xdr:cNvSpPr>
      </xdr:nvSpPr>
      <xdr:spPr bwMode="auto">
        <a:xfrm>
          <a:off x="704850" y="302333025"/>
          <a:ext cx="114300" cy="190500"/>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49"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50"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1"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2"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3"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4"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5"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6"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7"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58"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59"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60"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61"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62"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3"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4"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5"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6"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7"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8"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69"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0"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1"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2"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3"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4"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5"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6"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7"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78"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79"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0"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1"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2"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3"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4"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5"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86"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87"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88"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89"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8990"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91"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8992"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3"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4"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5"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6"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7"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8"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8999"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00"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001"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002"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3"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4"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5"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6"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7"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8"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09"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0"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1"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2"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3"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4"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5"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6"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17"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18"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19"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0"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1"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2"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3"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4"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5"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6"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27"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28"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29"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30"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31"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2"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3"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4"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5"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6"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7"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8"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39"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0"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1"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2"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3"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4"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5"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6"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47"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48"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49"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50"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51"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52"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53"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54"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55"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56"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57"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58"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59"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60"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61"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2"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3"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4"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5"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6"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7"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8"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069"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70"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071"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2"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3"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4"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5"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6"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7"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8"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79"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80"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81"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82"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83"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084"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85"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86"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87"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88"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89"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90"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91"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92"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93"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094"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095"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096"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097"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098"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099"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0"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1"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2"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3"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4"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5"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6"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7"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8"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09"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10"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11"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12"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13"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14"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15"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16"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17"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18"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19"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20"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21"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22"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123"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124"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125"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126"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27"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28"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29"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0"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1"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2"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3"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4"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5"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136"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137"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138"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39"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0"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1"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2"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3"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4"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5"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6"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7"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8"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49"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50"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51"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52"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153"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54"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55"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56"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57"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58"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59"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60"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61"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62"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63"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64"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65"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66"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67"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68"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69"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0"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1"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2"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3"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4"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5"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6"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7"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8"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79"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80"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81"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82"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83"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84"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85"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86"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87"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88"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89"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90"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91"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92"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93"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94"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195"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96"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197"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98"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199"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00"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01"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02"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03"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04"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05"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206"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207"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08"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09"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0"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1"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2"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3"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4"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5"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6"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7"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8"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19"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20"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21" name="Text Box 8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22" name="Text Box 8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3" name="Text Box 8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4" name="Text Box 8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5" name="Text Box 8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6" name="Text Box 8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7" name="Text Box 9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8" name="Text Box 9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29" name="Text Box 9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30" name="Text Box 9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31" name="Text Box 9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32" name="Text Box 9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33" name="Text Box 10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34" name="Text Box 10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35" name="Text Box 10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36" name="Text Box 10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37" name="Text Box 10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38" name="Text Box 10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39" name="Text Box 10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0" name="Text Box 10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1" name="Text Box 10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2" name="Text Box 10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3" name="Text Box 11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4" name="Text Box 11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5" name="Text Box 11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6" name="Text Box 11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7" name="Text Box 11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8" name="Text Box 11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49" name="Text Box 11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50" name="Text Box 11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1" name="Text Box 11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2" name="Text Box 11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3" name="Text Box 120"/>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4" name="Text Box 121"/>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5" name="Text Box 12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6" name="Text Box 12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7" name="Text Box 12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58" name="Text Box 12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59" name="Text Box 130"/>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60" name="Text Box 131"/>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61" name="Text Box 132"/>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62" name="Text Box 133"/>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63" name="Text Box 13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64" name="Text Box 13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65" name="Text Box 13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66" name="Text Box 13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67" name="Text Box 138"/>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68" name="Text Box 139"/>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69" name="Text Box 144"/>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70" name="Text Box 145"/>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71" name="Text Box 146"/>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257175</xdr:rowOff>
    </xdr:to>
    <xdr:sp macro="" textlink="">
      <xdr:nvSpPr>
        <xdr:cNvPr id="9272" name="Text Box 147"/>
        <xdr:cNvSpPr txBox="1">
          <a:spLocks noChangeArrowheads="1"/>
        </xdr:cNvSpPr>
      </xdr:nvSpPr>
      <xdr:spPr bwMode="auto">
        <a:xfrm>
          <a:off x="7429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73" name="Text Box 148"/>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257175</xdr:rowOff>
    </xdr:to>
    <xdr:sp macro="" textlink="">
      <xdr:nvSpPr>
        <xdr:cNvPr id="9274" name="Text Box 149"/>
        <xdr:cNvSpPr txBox="1">
          <a:spLocks noChangeArrowheads="1"/>
        </xdr:cNvSpPr>
      </xdr:nvSpPr>
      <xdr:spPr bwMode="auto">
        <a:xfrm>
          <a:off x="7810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75" name="Text Box 15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76" name="Text Box 15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77" name="Text Box 15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78" name="Text Box 15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79" name="Text Box 15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0" name="Text Box 156"/>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1" name="Text Box 157"/>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2" name="Text Box 158"/>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3" name="Text Box 159"/>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4" name="Text Box 160"/>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5" name="Text Box 161"/>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6" name="Text Box 162"/>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7"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8" name="Text Box 164"/>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289" name="Text Box 165"/>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90"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291"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2"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3"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4"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5"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6"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7"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8"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299"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00"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01"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02"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03"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04"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05"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06"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07"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08"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09"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0"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1"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2"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3"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4"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5"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6"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7"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8"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19"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0"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1"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2"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3"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4"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5"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6"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27"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28"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29"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30"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31"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32"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33"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34"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35"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36"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37"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38"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39"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40"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41"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42"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43"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44"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45"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46"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47"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48"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49"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0"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1"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2"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3"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4"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5"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6"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7"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58"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59"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0"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1"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2"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3"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4"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5"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66"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67"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68"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69"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70"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1"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2"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3"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4"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5"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6"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7"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8"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79"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0"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1"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2"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3"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4"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5"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86"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87"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88"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89"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90"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91"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92"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93"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394"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95"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96"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97"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398"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399"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00"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1"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2"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3"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4"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5"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6"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7"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08"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09"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10"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1"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2"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3"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4"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5"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6"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7"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8"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19"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0"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1"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2"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3"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4"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5"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6"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27"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28"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29"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30"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31"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32"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33"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34"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35"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36"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37"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38"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39"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0"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1"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2"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3"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4"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5"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6"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7"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8"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49"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50"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51"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52"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53"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54"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55"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56"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57"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58"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59"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60"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61"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62"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63"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64"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65"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66"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67"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68"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69"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0"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1"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2"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3"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4"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5"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6"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77"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78"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479"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0"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1"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2"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3"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4"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5"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6"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7"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8"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89"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90"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91"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92"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93"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494"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95"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96"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97"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98"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499"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00"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01"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02"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03"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04"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05"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06"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07"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08"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09"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0"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1"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2"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3"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4"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5"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6"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7"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8"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19"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20"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21"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22"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3"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4"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5"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6"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7"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8"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29"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30"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31"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32"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33"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34"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35"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36"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37"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38"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39"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40"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41"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42"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43"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44"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45"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46"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47"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48"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49"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0"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1"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2"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3"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4"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5"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6"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7"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8"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59"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60"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61"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62"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63"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64"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65"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66"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67"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68"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69"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70"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71"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72"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73"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74"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575"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76"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77"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78"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79"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0"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1"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2"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3"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4"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5"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6"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7"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8"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89"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90"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591"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2"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3"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4"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5"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6"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7"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8"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599"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00"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01"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02"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03"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04"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05"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06"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07"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08"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09"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10"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11"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12"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13"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14"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15"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16"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17"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18"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19"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0"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1"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2"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3"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4"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5"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6"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7"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8"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29"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30"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1"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2"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3"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4"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5"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6"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7"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38"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39"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40"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41"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42"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3"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4"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5"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6"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7"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8"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49"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0"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1"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2"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3"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4"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5"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6"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7"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58"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59"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0"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1"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2"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3"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4"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5"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66"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67"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68"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69"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70"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71"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72"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3"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4"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5"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6"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7"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8"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79"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680"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81"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682"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3"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4"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5"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6"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7"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8"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89"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0"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1"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2"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3"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4"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5" name="Text Box 16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6" name="Text Box 16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7" name="Text Box 16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8" name="Text Box 8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699" name="Text Box 8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0" name="Text Box 8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1" name="Text Box 8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2" name="Text Box 8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3" name="Text Box 8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4" name="Text Box 9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5" name="Text Box 9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6" name="Text Box 9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07" name="Text Box 9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08" name="Text Box 9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09" name="Text Box 9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10" name="Text Box 10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11" name="Text Box 10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2" name="Text Box 10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3" name="Text Box 10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4" name="Text Box 10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5" name="Text Box 10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6" name="Text Box 10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7" name="Text Box 10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8" name="Text Box 10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19" name="Text Box 10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0" name="Text Box 11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1" name="Text Box 11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2" name="Text Box 11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3" name="Text Box 11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4" name="Text Box 11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5" name="Text Box 11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6" name="Text Box 11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27" name="Text Box 11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28" name="Text Box 11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29" name="Text Box 11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30" name="Text Box 120"/>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31" name="Text Box 121"/>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32" name="Text Box 12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33" name="Text Box 12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34" name="Text Box 12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35" name="Text Box 12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36" name="Text Box 130"/>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37" name="Text Box 131"/>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38" name="Text Box 132"/>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39" name="Text Box 133"/>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40" name="Text Box 13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41" name="Text Box 13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2" name="Text Box 13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3" name="Text Box 13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4" name="Text Box 138"/>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5" name="Text Box 139"/>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6" name="Text Box 144"/>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7" name="Text Box 145"/>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8" name="Text Box 146"/>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38100</xdr:colOff>
      <xdr:row>133</xdr:row>
      <xdr:rowOff>0</xdr:rowOff>
    </xdr:from>
    <xdr:to>
      <xdr:col>2</xdr:col>
      <xdr:colOff>152400</xdr:colOff>
      <xdr:row>133</xdr:row>
      <xdr:rowOff>276225</xdr:rowOff>
    </xdr:to>
    <xdr:sp macro="" textlink="">
      <xdr:nvSpPr>
        <xdr:cNvPr id="9749" name="Text Box 147"/>
        <xdr:cNvSpPr txBox="1">
          <a:spLocks noChangeArrowheads="1"/>
        </xdr:cNvSpPr>
      </xdr:nvSpPr>
      <xdr:spPr bwMode="auto">
        <a:xfrm>
          <a:off x="7429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50" name="Text Box 148"/>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76200</xdr:colOff>
      <xdr:row>133</xdr:row>
      <xdr:rowOff>0</xdr:rowOff>
    </xdr:from>
    <xdr:to>
      <xdr:col>2</xdr:col>
      <xdr:colOff>190500</xdr:colOff>
      <xdr:row>133</xdr:row>
      <xdr:rowOff>276225</xdr:rowOff>
    </xdr:to>
    <xdr:sp macro="" textlink="">
      <xdr:nvSpPr>
        <xdr:cNvPr id="9751" name="Text Box 149"/>
        <xdr:cNvSpPr txBox="1">
          <a:spLocks noChangeArrowheads="1"/>
        </xdr:cNvSpPr>
      </xdr:nvSpPr>
      <xdr:spPr bwMode="auto">
        <a:xfrm>
          <a:off x="7810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2" name="Text Box 15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3" name="Text Box 15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4" name="Text Box 153"/>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5" name="Text Box 154"/>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6" name="Text Box 155"/>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7" name="Text Box 156"/>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8" name="Text Box 157"/>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59" name="Text Box 158"/>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60" name="Text Box 159"/>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61" name="Text Box 160"/>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62" name="Text Box 161"/>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276225</xdr:rowOff>
    </xdr:to>
    <xdr:sp macro="" textlink="">
      <xdr:nvSpPr>
        <xdr:cNvPr id="9763" name="Text Box 162"/>
        <xdr:cNvSpPr txBox="1">
          <a:spLocks noChangeArrowheads="1"/>
        </xdr:cNvSpPr>
      </xdr:nvSpPr>
      <xdr:spPr bwMode="auto">
        <a:xfrm>
          <a:off x="704850" y="302333025"/>
          <a:ext cx="114300" cy="276225"/>
        </a:xfrm>
        <a:prstGeom prst="rect">
          <a:avLst/>
        </a:prstGeom>
        <a:noFill/>
        <a:ln w="9525">
          <a:noFill/>
          <a:miter lim="800000"/>
          <a:headEnd/>
          <a:tailEnd/>
        </a:ln>
      </xdr:spPr>
    </xdr:sp>
    <xdr:clientData/>
  </xdr:twoCellAnchor>
  <xdr:twoCellAnchor editAs="oneCell">
    <xdr:from>
      <xdr:col>2</xdr:col>
      <xdr:colOff>0</xdr:colOff>
      <xdr:row>133</xdr:row>
      <xdr:rowOff>0</xdr:rowOff>
    </xdr:from>
    <xdr:to>
      <xdr:col>2</xdr:col>
      <xdr:colOff>114300</xdr:colOff>
      <xdr:row>133</xdr:row>
      <xdr:rowOff>257175</xdr:rowOff>
    </xdr:to>
    <xdr:sp macro="" textlink="">
      <xdr:nvSpPr>
        <xdr:cNvPr id="9764" name="Text Box 163"/>
        <xdr:cNvSpPr txBox="1">
          <a:spLocks noChangeArrowheads="1"/>
        </xdr:cNvSpPr>
      </xdr:nvSpPr>
      <xdr:spPr bwMode="auto">
        <a:xfrm>
          <a:off x="704850" y="302333025"/>
          <a:ext cx="114300" cy="25717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65"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66"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67"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68"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69"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70"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71"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72"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73"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74"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775"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776"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777"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778"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79"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0"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1"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2"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3"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4"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5"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6"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7"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8"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89"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90"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91"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92"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93"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794"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95"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96"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97"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98"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799"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00"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01"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02"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803"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804"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805"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806"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07"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08"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09"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0"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1"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2"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3"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4"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5"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816"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817"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818"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19"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0"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1"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2"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3"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4"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5"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6"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7"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8"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29"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30"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31"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32"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833"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34"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35"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36"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37"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38"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39"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40"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41"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42"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43"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44"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45"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46"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47"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48"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49"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0"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1"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2"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3"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4"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5"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6"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7"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8"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59"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60"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61"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62"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63"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64"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65"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66"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67"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68"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69"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70"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71"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72"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73"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74"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75"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76"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77"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78"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79"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80"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81"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82"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83"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84"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885"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86"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887"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88"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89"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0"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1"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2"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3"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4"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5"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6"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7"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8"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899"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00"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01"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02"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3"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4"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5"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6"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7"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8"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09"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10"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11"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12"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13"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14"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15"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16"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17"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18"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19"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0"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1"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2"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3"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4"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5"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6"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7"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8"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29"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30"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1"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2"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3"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4"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5"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6"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7"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38"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39"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40"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41"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42"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43"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44"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45"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46"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47"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48"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49"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50"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51"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9952"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53"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9954"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55"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56"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57"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58"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59"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0"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1"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2"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3"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4"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5"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6"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7"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8"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9969"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70"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71"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2"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3"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4"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5"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6"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7"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8"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9979"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980"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981"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982"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9983"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84"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85"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86"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87"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88"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89"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0"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1"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2"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3"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4"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5"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6"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7"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8"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9999"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0"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1"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2"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3"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4"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5"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6"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07"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008"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009"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010"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011"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12"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13"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14"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15"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16"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17"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18"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19"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20"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021"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022"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023"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24"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25"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26"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27"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28"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29"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0"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1"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2"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3"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4"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5"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036"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37"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38"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39"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0"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1"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2"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3"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4"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5"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46"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47"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48"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49"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50"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1"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2"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3"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4"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5"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6"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7"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8"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59"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0"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1"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2"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3"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4"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5"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66"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67"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68"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69"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70"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71"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72"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73"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74"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75"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76"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77"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78"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79"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80"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1"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2"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3"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4"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5"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6"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7"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088"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89"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090"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1"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2"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3"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4"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5"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6"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7"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8"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099"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100"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101"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102"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103"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104"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105"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06"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07"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08"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09"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10"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11"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12"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13"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14"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15"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16"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17"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18"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19"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0"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1"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2"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3"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4"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5"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6"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7"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8"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29"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30"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31"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32"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33"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34"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35"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36"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37"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38"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39"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40"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41"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42"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43"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44"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45"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46"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47"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48"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49"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0"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1"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2"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3"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4"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5"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6"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0157"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58"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0159"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0"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1"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2"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3"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4"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5"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6"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7"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8"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69"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70"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71"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0172"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73"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74"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75"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76"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77"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78"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79"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80"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81"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182"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183"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184"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185"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186"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87"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88"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89"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0"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1"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2"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3"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4"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5"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6"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7"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8"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199"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00"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01"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02"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3"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4"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5"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6"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7"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8"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09"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10"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211"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212"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213"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214"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15"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16"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17"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18"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19"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20"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21"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22"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23"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224"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225"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226"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27"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28"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29"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0"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1"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2"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3"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4"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5"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6"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7"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8"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39"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40"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241"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42"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43"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44"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45"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46"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47"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48"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49"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50"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51"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52"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53"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54"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55"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56"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57"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58"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59"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0"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1"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2"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3"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4"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5"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6"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7"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8"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69"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70"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71"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2"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3"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4"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5"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6"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7"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8"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79"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80"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81"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82"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83"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84"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85"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86"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87"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88"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89"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90"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91"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92"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293"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94"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295"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96"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97"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98"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299"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0"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1"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2"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3"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4"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5"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6"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7"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08"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09"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10"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1"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2"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3"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4"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5"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6"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7"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18"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19"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20"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21"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22"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3"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4"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5"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6"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7"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8"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29"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0"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1"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2"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3"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4"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5"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6"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7"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38"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39"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0"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1"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2"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3"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4"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5"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46"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47"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48"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49"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50"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51"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52"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3"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4"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5"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6"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7"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8"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59"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360"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61"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362"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3"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4"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5"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6"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7"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8"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69"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0"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1"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2"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3"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4"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5"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6"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377"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78"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79"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0"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1"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2"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3"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4"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5"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6"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387"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388"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389"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390"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391"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2"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3"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4"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5"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6"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7"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8"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399"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0"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1"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2"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3"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4"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5"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6"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07"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08"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09"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10"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11"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12"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13"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14"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15"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416"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417"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418"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419"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20"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21"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2"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3"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4"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5"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6"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7"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8"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429"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430"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431"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2"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3"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4"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5"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6"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7"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8"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39"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40"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41"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42"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43"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444"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45"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46"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47"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48"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49"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50"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51"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52"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53"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54"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55"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56"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57"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58"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59"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0"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1"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2"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3"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4"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5"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6"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7"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8"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69"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70"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71"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72"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73"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74"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75"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76"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77"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78"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79"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80"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81"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82"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83"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84"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85"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86"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87"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88"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89"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0"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1"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2"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3"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4"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5"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0496"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97"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0498"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499"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0"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1"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2"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3"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4"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5"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6"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7"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8"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09"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10"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11"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12"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513"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14"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15"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16"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17"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18"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19"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20"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21"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22"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23"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24"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25"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26"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27"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28"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29"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0"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1"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2"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3"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4"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5"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6"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7"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8"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39"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40"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41"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42"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43"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44"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45"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46"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47"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48"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49"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50"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51"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52"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53"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54"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55"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56"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57"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58"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59"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60"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61"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62"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63"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64"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65"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66"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67"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68"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69"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0"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1"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2"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3"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4"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5"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6"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7"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8"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79"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80"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81"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82"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3"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4"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5"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6"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7"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8"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89"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590"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91"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92"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93"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594"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95"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96"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97"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98"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599"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0"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1"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2"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3"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4"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5"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6"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7"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8"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09"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10"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1"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2"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3"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4"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5"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6"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7"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18"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19"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20"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21"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22"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23"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24"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25"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26"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27"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28"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29"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30"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31"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32"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33"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34"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35"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36"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37"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38"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39"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0"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1"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2"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3"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4"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5"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6"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7"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8"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49"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50"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51"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2"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3"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4"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5"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6"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7"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8"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59"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60"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61"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62"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63"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64"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65"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66"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67"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68"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69"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0"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1"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2"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3"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4"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5"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6"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7"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8"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79"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0"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1"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2"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3"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4"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5"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6"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87"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88"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89"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90"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691"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92"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693"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94"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95"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96"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97"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98"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699"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00"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01"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02"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03"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04"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05"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06"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07"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08"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09"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0"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1"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2"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3"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4"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5"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6"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7"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18"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19"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0"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1"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2"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3"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4"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5"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26"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27"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28"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29"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30"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1"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2"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3"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4"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5"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6"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7"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8"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39"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0"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1"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2"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3"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4"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5"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46"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47"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48"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49"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50"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51"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52"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53"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54"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55"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56"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57"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58"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59"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60"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1"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2"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3"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4"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5"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6"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7"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68"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69"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70"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1"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2"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3"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4"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5"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6"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7"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8"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79"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0"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1"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2"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3"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4"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5"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6"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787"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88"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89"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90"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91"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92"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93"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94"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795"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96"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97"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98"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799"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0"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1"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2"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3"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4"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5"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6"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7"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8"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09"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10"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11"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12"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13"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14"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15"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16"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17"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18"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19"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20"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21"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22"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23"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24"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25"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26"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27"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28"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29"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0"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1"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2"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3"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4"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5"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6"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37"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38"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39"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0"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1"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2"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3"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4"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5"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6"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7"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8"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49"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50"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51"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52"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53"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54"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55"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56"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57"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58"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59"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60"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61"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62"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63"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64"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65"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66"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67"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68"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69"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0"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1"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2"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3"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4"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5"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6"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7"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8"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79"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80"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81"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82"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3"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4"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5"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6"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7"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8"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89"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90"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91"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92"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93"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894"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95"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896"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97"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98"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899"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00"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01"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02"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03"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04"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05"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06"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07"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08"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09"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0"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1"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2"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3"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4"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5"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6"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7"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8"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19"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20"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21"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22"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23"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24"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25"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26"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27"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28"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29"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30"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31"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32"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33"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34"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35"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36"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37"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38"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39"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0"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1"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2"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3"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4"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5"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6"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7"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8"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49"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50"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51"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2"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3"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4"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5"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6"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7"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8"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59"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60"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61"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62"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63"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64"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65"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66"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67"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68"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69"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70"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71"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72"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0973"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74"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0975"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76"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77"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78"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79"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0"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1"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2"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3"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4"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5"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6"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0987"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0988"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989"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0990"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1"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2"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3"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4"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5"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6"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7"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0998"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0999"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00"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01"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02"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3"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4"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5"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6"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7"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8"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09"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0"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1"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2"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3"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4"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5"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6"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7"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18"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19"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0"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1"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2"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3"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4"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5"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26"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27"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28"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29"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30"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31"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32"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3"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4"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5"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6"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7"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8"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39"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040"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41"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042"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3"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4"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5"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6"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7"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8"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49"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0"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1"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2"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3"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4"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5"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6"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057"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58"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59"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0"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1"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2"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3"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4"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5"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6"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67"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68"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69"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70"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71"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2"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3"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4"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5"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6"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7"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8"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79"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0"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1"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2"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3"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4"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5"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6"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087"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88"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89"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90"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91"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92"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93"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94"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095"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96"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97"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98"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099"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00"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01"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2"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3"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4"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5"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6"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7"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8"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09"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110"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111"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2"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3"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4"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5"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6"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7"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8"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19"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20"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21"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22"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23"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24"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25"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26"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27"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28"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29"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30"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31"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32"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33"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34"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35"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36"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37"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38"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39"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0"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1"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2"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3"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4"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5"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6"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7"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8"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49"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50"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51"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52"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53"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54"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55"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56"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57"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58"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59"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60"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61"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62"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63"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64"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65"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66"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67"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68"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69"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0"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1"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2"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3"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4"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5"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176"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77"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178"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79"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0"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1"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2"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3"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4"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5"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6"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7"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8"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89"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90"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91"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92"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193"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94"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195"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96"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97"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98"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199"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00"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01"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02"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03"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04"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05"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06"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07"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08"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09"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0"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1"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2"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3"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4"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5"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6"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7"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8"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19"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20"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21"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22"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23"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24"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25"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26"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27"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28"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29"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30"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31"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32"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33"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34"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35"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36"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37"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38"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39"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40"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41"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42"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43"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44"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245"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46"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247"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48"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49"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0"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1"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2"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3"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4"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5"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6"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7"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8"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59"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260"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61"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62"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3"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4"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5"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6"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7"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8"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69"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70"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271"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272"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273"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274"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75"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76"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77"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78"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79"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0"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1"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2"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3"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4"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5"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6"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7"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8"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89"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290"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1"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2"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3"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4"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5"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6"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7"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298"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299"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300"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301"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302"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03"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04"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05"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06"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07"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08"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09"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10"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11"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1312"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313"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1314"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15"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16"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17"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18"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19"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0"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1"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2"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3"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4"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5"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6"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7"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8"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1329"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30"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31"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2"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3"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4"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5"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6"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7"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8"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39"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40"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41"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42"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43"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44"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45"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46"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47"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48"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49"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0"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1"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2"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3"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4"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5"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6"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7"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8"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59"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0"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1"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2"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3"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4"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5"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6"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67"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68"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69"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70"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71"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72"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73"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74"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75"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76"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77"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78"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79"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80"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1381"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82"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1383"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84"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85"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86"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87"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88"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89"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0"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1"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2"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3"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4"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5"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1396"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397"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398"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399"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0"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1"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2"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3"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4"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5"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06"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07"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08"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09"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10"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1"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2"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3"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4"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5"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6"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7"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8"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19"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0"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1"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2"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3"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4"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5"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26"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27"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28"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29"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30"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31"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32"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33"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34"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35"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36"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37"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38"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39"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40"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1"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2"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3"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4"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5"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6"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7"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448"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49"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450"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1"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2"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3"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4"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5"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6"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7"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8"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59"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60"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61"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62"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63"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64"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465"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66"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67"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68"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69"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70"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71"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72"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73"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74"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75"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476"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477"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478"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479"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0"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1"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2"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3"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4"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5"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6"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7"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8"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89"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90"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91"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92"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93"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94"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495"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96"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97"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98"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499"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00"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01"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02"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03"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504"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505"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506"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507"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08"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09"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0"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1"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2"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3"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4"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5"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6"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517"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518"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519"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0"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1"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2"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3"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4"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5"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6"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7"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8"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29"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30"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31"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532"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33"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34"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35"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36"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37"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38"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39"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40"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41"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42"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43"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44"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45"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46"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47"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48"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49"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0"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1"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2"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3"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4"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5"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6"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7"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8"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59"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60"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61"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62"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3"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4"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5"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6"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7"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8"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69"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70"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71"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72"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73"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74"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75"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76"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77"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78"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79"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80"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81"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82"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83"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584"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85"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586"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87"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88"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89"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0"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1"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2"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3"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4"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5"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6"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7"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8"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599"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00"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01"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02"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03"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04"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05"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06"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07"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08"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09"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10"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11"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12"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13"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14"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15"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16"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17"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18"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19"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0"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1"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2"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3"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4"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5"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6"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7"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8"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29"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30"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31"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2"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3"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4"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5"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6"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7"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8"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39"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40"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41"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42"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43"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44"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45"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46"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47"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48"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49"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50"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51"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52"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653"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54"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655"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56"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57"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58"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59"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0"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1"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2"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3"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4"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5"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6"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7"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668"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69"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70"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1"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2"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3"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4"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5"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6"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7"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78"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679"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680"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681"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682"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3"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4"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5"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6"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7"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8"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89"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0"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1"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2"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3"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4"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5"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6"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7"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698"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699"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0"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1"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2"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3"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4"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5"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06"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707"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708"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709"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710"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11"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12"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3"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4"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5"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6"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7"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8"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19"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1720"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721"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1722"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3"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4"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5"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6"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7"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8"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29"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0"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1"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2"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3"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4"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5"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6"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1737"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38"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39"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0"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1"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2"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3"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4"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5"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6"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47"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48"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49"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50"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51"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2"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3"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4"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5"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6"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7"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8"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59"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0"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1"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2"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3"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4"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5"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6"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67"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68"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69"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70"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71"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72"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73"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74"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75"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76"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77"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78"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79"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80"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81"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2"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3"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4"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5"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6"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7"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8"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789"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90"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791"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2"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3"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4"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5"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6"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7"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8"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799"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0"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1"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2"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3"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4"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5"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06"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07"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08"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09"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10"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11"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12"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13"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14"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15"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16"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17"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18"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19"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0"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1"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2"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3"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4"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5"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6"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7"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8"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29"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30"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31"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32"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33"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34"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35"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36"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37"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38"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39"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40"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41"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42"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43"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44"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45"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46"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47"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48"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49"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0"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1"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2"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3"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4"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5"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56"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57"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58"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59"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0"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1"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2"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3"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4"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5"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6"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7"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8"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69"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70"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71"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72"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73"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74"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75"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76"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77"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78"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79"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80"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81"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82"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883"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84"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85"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86"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887"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88"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89"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0"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1"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2"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3"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4"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5"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6"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7"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8"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899"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00"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01"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02"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03"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04"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05"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06"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07"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08"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09"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10"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11"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12"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13"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14"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15"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16"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17"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18"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19"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20"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21"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22"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23"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24"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25"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26"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27"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28"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29"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0"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1"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2"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3"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4"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5"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6"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7"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8"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39"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40"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41"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42"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3"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4"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5"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6"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7"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8"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49"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50"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51"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52"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53"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54"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55"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56"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57"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58"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59"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0"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1"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2"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3"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4"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5"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6"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7"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8"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69"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70"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1"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2"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3"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4"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5"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6"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7"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78"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79"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80"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81"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82"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83"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84"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85"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86"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87"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88"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89"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90"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91"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1992"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93"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1994"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95"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96"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97"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98"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1999"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0"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1"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2"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3"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4"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5"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6"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7"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8"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09"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10"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11"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2"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3"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4"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5"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6"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7"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8"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19"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20"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21"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22"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23"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24"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25"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26"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27"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28"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29"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0"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1"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2"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3"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4"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5"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6"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7"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8"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39"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0"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1"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2"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3"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4"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5"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6"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47"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48"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49"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50"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51"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52"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53"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54"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55"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56"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57"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58"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59"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60"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61"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62"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63"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64"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65"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66"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67"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68"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69"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0"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1"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2"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3"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4"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5"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6"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7"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78"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79"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0"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1"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2"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3"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4"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5"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086"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87"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88"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89"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090"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1"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2"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3"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4"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5"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6"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7"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8"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099"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0"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1"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2"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3"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4"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5"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06"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07"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08"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09"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10"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11"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12"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13"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14"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15"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16"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17"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18"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19"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20"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1"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2"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3"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4"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5"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6"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7"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28"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29"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30"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1"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2"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3"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4"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5"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6"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7"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8"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39"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0"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1"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2"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3"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4"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5"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6"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47"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48"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49"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50"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51"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52"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53"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54"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55"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56"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57"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58"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59"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0"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1"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2"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3"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4"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5"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6"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7"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8"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69"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70"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71"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72"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73"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74"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75"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76"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77"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78"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79"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80"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81"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82"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83"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84"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85"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86"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87"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88"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189"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0"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1"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2"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3"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4"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5"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6"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197"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98"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199"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0"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1"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2"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3"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4"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5"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6"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7"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8"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09"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10"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211"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212"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13"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14"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15"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16"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17"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18"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19"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20"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21"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22"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23"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24"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25"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26"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27"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28"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29"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0"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1"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2"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3"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4"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5"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6"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7"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8"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39"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40"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41"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42"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3"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4"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5"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6"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7"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8"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49"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50"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51"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52"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53"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54"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55"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56"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57"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58"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59"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60"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61"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62"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63"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264"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65"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266"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67"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68"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69"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0"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1"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2"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3"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4"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5"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6"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7"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8"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79"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80"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281"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282"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283"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84"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85"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86"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87"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88"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89"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90"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291"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292"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293"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294"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295"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296"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297"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298"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299"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0"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1"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2"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3"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4"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5"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6"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7"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8"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09"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10"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11"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2"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3"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4"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5"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6"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7"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8"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19"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320"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321"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322"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323"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24"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25"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26"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27"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28"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29"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30"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31"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32"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333"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334"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335"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36"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37"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38"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39"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0"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1"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2"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3"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4"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5"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6"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7"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348"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49"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50"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1"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2"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3"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4"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5"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6"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7"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58"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59"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60"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61"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62"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3"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4"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5"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6"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7"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8"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69"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0"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1"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2"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3"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4"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5"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6"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7"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78"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79"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0"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1"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2"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3"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4"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5"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86"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87"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88"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89"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390"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91"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392"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3"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4"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5"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6"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7"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8"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399"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00"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401"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402"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3"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4"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5"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6"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7"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8"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09"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0"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1"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2"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3"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4"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5"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6"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17"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18"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19"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0"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1"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2"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3"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4"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5"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6"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27"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28"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29"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30"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31"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2"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3"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4"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5"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6"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7"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8"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39"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0"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1"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2"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3"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4"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5"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6"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47"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48"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49"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50"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51"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52"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53"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54"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55"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56"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57"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58"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59"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60"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61"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2"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3"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4"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5"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6"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7"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8"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469"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70"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471"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2"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3"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4"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5"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6"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7"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8"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79"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80"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81"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82"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83"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484"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85"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86"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87"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88"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89"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90"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91"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92"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93"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494"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495"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496"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497"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498"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499"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0"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1"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2"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3"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4"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5"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6"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7"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8"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09"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10"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11"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12"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13"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14"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15"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16"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17"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18"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19"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20"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21"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22"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523"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524"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525"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526"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27"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28"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29"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0"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1"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2"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3"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4"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5"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2536"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537"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2538"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39"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0"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1"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2"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3"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4"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5"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6"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7"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8"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49"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50"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51"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52"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2553"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54"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55"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56"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57"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58"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59"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60"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61"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62"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63"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64"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65"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66"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67"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68"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69"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0"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1"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2"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3"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4"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5"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6"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7"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8"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79"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80"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81"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82"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83"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84"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85"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86"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87"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88"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89"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90"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91"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92"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93"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94"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595"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96"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597"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98"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599"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600"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601"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602"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603"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604"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2605"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606"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2607"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08"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09"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0"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1"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2"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3"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4"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5"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6"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7"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8"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19"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2620"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21"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22"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3"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4"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5"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6"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7"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8"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29"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30"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31"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32"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33"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34"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35"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36"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37"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38"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39"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0"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1"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2"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3"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4"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5"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6"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7"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8"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49"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50"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1"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2"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3"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4"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5"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6"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7"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58"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59"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60"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61"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62"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63"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64"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65"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66"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67"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68"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69"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70"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71"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672"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73"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674"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75"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76"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77"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78"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79"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0"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1"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2"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3"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4"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5"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6"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7"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8"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689"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690"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691"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2"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3"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4"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5"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6"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7"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8"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699"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00"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01"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02"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03"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04"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05"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06"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07"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08"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09"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0"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1"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2"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3"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4"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5"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6"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7"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8"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19"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0"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1"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2"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3"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4"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5"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6"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27"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28"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29"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30"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31"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32"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33"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34"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35"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36"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37"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38"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39"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40"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741"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42"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743"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44"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45"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46"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47"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48"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49"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0"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1"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2"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3"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4"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5"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756"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57"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58"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59"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0"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1"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2"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3"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4"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5"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66"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67"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68"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69"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70"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1"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2"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3"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4"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5"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6"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7"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8"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79"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0"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1"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2"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3"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4"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5"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86"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87"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88"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89"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90"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91"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92"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93"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794"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95"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96"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97"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798"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799"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00"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1"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2"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3"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4"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5"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6"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7"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08"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809"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810"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1"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2"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3"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4"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5"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6"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7"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8"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19"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20"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21"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22"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23"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24"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25"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26"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27"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28"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29"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30"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31"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32"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33"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34"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35"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36"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37"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38"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39"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0"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1"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2"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3"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4"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5"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6"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7"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8"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49"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50"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51"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52"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53"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54"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55"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56"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57"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58"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59"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60"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61"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62"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63"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64"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65"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66"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67"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68"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69"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0"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1"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2"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3"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4"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5"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6"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877"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78"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879"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0"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1"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2"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3"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4"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5"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6"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7"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8"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89"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90"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91"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892"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93"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894"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95"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96"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97"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98"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899"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00"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01"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02"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03"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04"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05"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06"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07"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08"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09"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0"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1"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2"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3"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4"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5"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6"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7"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8"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19"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20"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21"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22"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3"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4"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5"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6"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7"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8"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29"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30"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31"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32"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33"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34"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35"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36"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37"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38"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39"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40"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41"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42"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43"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2944"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45"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2946"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47"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48"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49"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0"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1"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2"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3"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4"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5"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6"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7"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8"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59"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60"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2961"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62"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63"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64"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65"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66"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67"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68"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69"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70"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71"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972"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973"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974"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2975"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76"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77"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78"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79"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0"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1"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2"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3"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4"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5"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6"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7"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8"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89"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90"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2991"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2"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3"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4"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5"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6"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7"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8"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2999"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00"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01"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02"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03"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04"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05"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06"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07"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08"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09"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10"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11"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12"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13"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14"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15"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16"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17"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18"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19"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0"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1"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2"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3"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4"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5"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6"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7"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8"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29"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30"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1"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2"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3"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4"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5"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6"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7"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38"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39"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40"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41"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42"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3"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4"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5"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6"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7"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8"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49"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0"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1"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2"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3"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4"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5"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6"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7"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58"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59"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0"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1"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2"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3"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4"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5"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66"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67"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68"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69"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70"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71"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72"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3"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4"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5"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6"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7"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8"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79"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080"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81"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082"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3"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4"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5"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6"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7"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8"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89"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0"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1"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2"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3"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4"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5"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6"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7"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8"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099"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0"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1"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2"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3"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4"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5"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6"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07"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08"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09"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10"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11"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2"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3"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4"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5"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6"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7"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8"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19"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0"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1"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2"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3"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4"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5"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6"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27"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28"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29"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30"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31"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32"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33"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34"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35"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36"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37"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38"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39"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40"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41"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2"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3"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4"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5"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6"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7"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8"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49"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50"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51"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2"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3"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4"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5"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6"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7"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8"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59"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0"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1"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2"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3"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4"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5"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66"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67"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68"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69"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70"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71"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72"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73"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74"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75"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76"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77"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178"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79"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0"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1"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2"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3"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4"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5"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6"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7"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8"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89"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90"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91"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92"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93"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194"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95"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96"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97"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98"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199"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00"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01"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02"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03"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04"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05"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06"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07"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08"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09"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0"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1"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2"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3"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4"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5"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16"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17"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18"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19"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0"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1"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2"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3"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4"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5"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6"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7"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8"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29"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30"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31"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32"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33"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34"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35"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36"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37"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38"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39"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40"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41"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42"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43"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44"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45"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46"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47"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48"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49"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0"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1"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2"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3"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4"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5"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6"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7"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8"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59"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60"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61"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62"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63"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64"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65"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66"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67"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68"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69"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70"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71"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72"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73"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74"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75"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76"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77"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78"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79"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80"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81"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82"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83"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84"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285"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86"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287"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88"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89"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0"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1"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2"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3"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4"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5"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6"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7"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8"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299"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00"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01"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02"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3"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4"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5"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6"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7"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8"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09"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10"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11"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12"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13"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14"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15"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16"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17"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18"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19"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0"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1"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2"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3"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4"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5"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6"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7"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8"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29"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30"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1"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2"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3"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4"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5"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6"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7"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38"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39"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40"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41"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42"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43"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44"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45"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46"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47"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48"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49"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50"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51"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52"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53"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54"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55"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56"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57"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58"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59"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0"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1"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2"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3"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4"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5"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6"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7"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8"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69"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70"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71"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2"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3"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4"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5"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6"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7"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8"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379"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80"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81"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82"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383"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84"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85"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86"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87"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88"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89"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0"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1"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2"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3"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4"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5"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6"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7"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8"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399"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0"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1"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2"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3"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4"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5"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6"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07"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408"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409"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410"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411"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12"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13"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14"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15"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16"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17"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18"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19"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20"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421"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422"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423"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24"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25"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26"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27"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28"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29"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30"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31"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32"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33"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34"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435"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436"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37"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38"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39"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0"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1"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2"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3"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4"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5"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46"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47"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48"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49"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50"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1"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2"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3"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4"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5"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6"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7"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8"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59"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0"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1"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2"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3"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4"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5"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66"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67"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68"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69"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70"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71"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72"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73"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74"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75"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76"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77"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78"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79"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80"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1"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2"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3"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4"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5"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6"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7"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488"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89"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490"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1"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2"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3"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4"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5"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6"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7"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8"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499"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00"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01"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02"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03"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04"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05"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06"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07"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08"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09"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10"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11"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12"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13"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14"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15"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16"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17"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18"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19"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0"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1"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2"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3"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4"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5"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6"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7"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8"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29"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30"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31"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32"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33"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34"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35"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36"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37"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38"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39"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40"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41"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42"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43"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44"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45"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46"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47"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48"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49"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0"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1"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2"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3"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4"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5"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6"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557"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58"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559"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0"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1"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2"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3"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4"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5"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6"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7"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8"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69"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70"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71"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572"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73"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74"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75"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76"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77"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78"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79"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80"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81"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582"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583"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584"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585"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586"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87"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88"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89"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0"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1"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2"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3"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4"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5"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6"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7"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8"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599"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00"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01"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02"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3"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4"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5"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6"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7"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8"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09"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10"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611"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612"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613"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614"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15"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16"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17"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18"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19"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20"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21"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22"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23"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624"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625"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626"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27"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28"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29"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0"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1"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2"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3"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4"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5"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6"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7"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8"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39"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40"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641"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42"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43"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44"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45"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46"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47"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48"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49"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50"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51"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52"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53"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54"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55"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56"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57"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58"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59"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0"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1"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2"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3"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4"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5"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6"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7"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8"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69"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70"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71"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2"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3"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4"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5"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6"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7"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8"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79"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80"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81"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82"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83"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84"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85"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86"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87"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88"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89"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90"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91"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92"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693"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94"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695"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96"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97"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98"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699"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0"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1"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2"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3"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4"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5"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6"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7"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08"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09" name="Text Box 8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10" name="Text Box 8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1" name="Text Box 8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2" name="Text Box 8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3" name="Text Box 8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4" name="Text Box 8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5" name="Text Box 9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6" name="Text Box 9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7" name="Text Box 9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18" name="Text Box 9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19" name="Text Box 9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20" name="Text Box 9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21" name="Text Box 10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22" name="Text Box 10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3" name="Text Box 10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4" name="Text Box 10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5" name="Text Box 10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6" name="Text Box 10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7" name="Text Box 10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8" name="Text Box 10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29" name="Text Box 10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0" name="Text Box 10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1" name="Text Box 11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2" name="Text Box 11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3" name="Text Box 11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4" name="Text Box 11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5" name="Text Box 11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6" name="Text Box 11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7" name="Text Box 11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38" name="Text Box 11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39" name="Text Box 11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0" name="Text Box 11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1" name="Text Box 120"/>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2" name="Text Box 121"/>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3" name="Text Box 12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4" name="Text Box 12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5" name="Text Box 12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46" name="Text Box 12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47" name="Text Box 130"/>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48" name="Text Box 131"/>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49" name="Text Box 132"/>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50" name="Text Box 133"/>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51" name="Text Box 13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52" name="Text Box 13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3" name="Text Box 13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4" name="Text Box 13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5" name="Text Box 138"/>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6" name="Text Box 139"/>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7" name="Text Box 144"/>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8" name="Text Box 145"/>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59" name="Text Box 146"/>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190500</xdr:rowOff>
    </xdr:to>
    <xdr:sp macro="" textlink="">
      <xdr:nvSpPr>
        <xdr:cNvPr id="13760" name="Text Box 147"/>
        <xdr:cNvSpPr txBox="1">
          <a:spLocks noChangeArrowheads="1"/>
        </xdr:cNvSpPr>
      </xdr:nvSpPr>
      <xdr:spPr bwMode="auto">
        <a:xfrm>
          <a:off x="7429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61" name="Text Box 148"/>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190500</xdr:rowOff>
    </xdr:to>
    <xdr:sp macro="" textlink="">
      <xdr:nvSpPr>
        <xdr:cNvPr id="13762" name="Text Box 149"/>
        <xdr:cNvSpPr txBox="1">
          <a:spLocks noChangeArrowheads="1"/>
        </xdr:cNvSpPr>
      </xdr:nvSpPr>
      <xdr:spPr bwMode="auto">
        <a:xfrm>
          <a:off x="7810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3" name="Text Box 15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4" name="Text Box 15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5" name="Text Box 15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6" name="Text Box 15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7" name="Text Box 15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8" name="Text Box 156"/>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69" name="Text Box 157"/>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0" name="Text Box 158"/>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1" name="Text Box 159"/>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2" name="Text Box 160"/>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3" name="Text Box 161"/>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4" name="Text Box 162"/>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5" name="Text Box 163"/>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6" name="Text Box 164"/>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190500</xdr:rowOff>
    </xdr:to>
    <xdr:sp macro="" textlink="">
      <xdr:nvSpPr>
        <xdr:cNvPr id="13777" name="Text Box 165"/>
        <xdr:cNvSpPr txBox="1">
          <a:spLocks noChangeArrowheads="1"/>
        </xdr:cNvSpPr>
      </xdr:nvSpPr>
      <xdr:spPr bwMode="auto">
        <a:xfrm>
          <a:off x="704850" y="306047775"/>
          <a:ext cx="114300" cy="19050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78" name="Text Box 8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79" name="Text Box 8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0" name="Text Box 8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1" name="Text Box 8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2" name="Text Box 8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3" name="Text Box 8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4" name="Text Box 9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5" name="Text Box 9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6" name="Text Box 9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787" name="Text Box 9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788" name="Text Box 9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789" name="Text Box 9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790" name="Text Box 10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791" name="Text Box 10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2" name="Text Box 10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3" name="Text Box 10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4" name="Text Box 10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5" name="Text Box 10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6" name="Text Box 10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7" name="Text Box 10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8" name="Text Box 10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799" name="Text Box 10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0" name="Text Box 11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1" name="Text Box 11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2" name="Text Box 11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3" name="Text Box 11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4" name="Text Box 11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5" name="Text Box 11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6" name="Text Box 11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07" name="Text Box 11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08" name="Text Box 11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09" name="Text Box 11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10" name="Text Box 120"/>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11" name="Text Box 121"/>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12" name="Text Box 12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13" name="Text Box 12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14" name="Text Box 12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15" name="Text Box 12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816" name="Text Box 130"/>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817" name="Text Box 131"/>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818" name="Text Box 132"/>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819" name="Text Box 133"/>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20" name="Text Box 13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21" name="Text Box 13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2" name="Text Box 13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3" name="Text Box 13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4" name="Text Box 138"/>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5" name="Text Box 139"/>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6" name="Text Box 144"/>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7" name="Text Box 145"/>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8" name="Text Box 146"/>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200025</xdr:rowOff>
    </xdr:to>
    <xdr:sp macro="" textlink="">
      <xdr:nvSpPr>
        <xdr:cNvPr id="13829" name="Text Box 147"/>
        <xdr:cNvSpPr txBox="1">
          <a:spLocks noChangeArrowheads="1"/>
        </xdr:cNvSpPr>
      </xdr:nvSpPr>
      <xdr:spPr bwMode="auto">
        <a:xfrm>
          <a:off x="7429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830" name="Text Box 148"/>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200025</xdr:rowOff>
    </xdr:to>
    <xdr:sp macro="" textlink="">
      <xdr:nvSpPr>
        <xdr:cNvPr id="13831" name="Text Box 149"/>
        <xdr:cNvSpPr txBox="1">
          <a:spLocks noChangeArrowheads="1"/>
        </xdr:cNvSpPr>
      </xdr:nvSpPr>
      <xdr:spPr bwMode="auto">
        <a:xfrm>
          <a:off x="7810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2" name="Text Box 15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3" name="Text Box 15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4" name="Text Box 15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5" name="Text Box 154"/>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6" name="Text Box 155"/>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7" name="Text Box 156"/>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8" name="Text Box 157"/>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39" name="Text Box 158"/>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40" name="Text Box 159"/>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41" name="Text Box 160"/>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42" name="Text Box 161"/>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43" name="Text Box 162"/>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200025</xdr:rowOff>
    </xdr:to>
    <xdr:sp macro="" textlink="">
      <xdr:nvSpPr>
        <xdr:cNvPr id="13844" name="Text Box 163"/>
        <xdr:cNvSpPr txBox="1">
          <a:spLocks noChangeArrowheads="1"/>
        </xdr:cNvSpPr>
      </xdr:nvSpPr>
      <xdr:spPr bwMode="auto">
        <a:xfrm>
          <a:off x="704850" y="306047775"/>
          <a:ext cx="114300" cy="2000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45"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46"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47"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48"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49"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50"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51"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52"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53"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54"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55"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56"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57"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58"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59"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0"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1"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2"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3"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4"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5"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6"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7"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8"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69"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70"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71"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72"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73"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74"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75"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76"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77"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78"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79"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80"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81"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82"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83"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84"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85"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86"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87"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88"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89"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0"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1"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2"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3"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4"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5"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896"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97"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898"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899"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0"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1"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2"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3"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4"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5"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6"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7"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8"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09"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10"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11"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12"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13"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14"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15"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16"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17"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18"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19"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20"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21"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22"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23"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24"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25"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26"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27"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28"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29"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0"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1"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2"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3"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4"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5"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6"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7"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8"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39"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40"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41"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42"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43"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44"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45"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46"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47"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48"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49"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50"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51"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52"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53"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54"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55"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56"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57"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58"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59"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60"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61"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62"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63"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64"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3965"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66"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3967"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68"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69"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0"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1"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2"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3"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4"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5"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6"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7"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8"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79"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3980"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81"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82"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3"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4"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5"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6"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7"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8"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89"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3990"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991"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992"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993"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3994"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95"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96"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97"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98"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3999"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0"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1"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2"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3"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4"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5"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6"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7"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8"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09"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10"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1"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2"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3"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4"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5"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6"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7"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18"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019"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020"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021"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022"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23"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24"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25"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26"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27"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28"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29"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30"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31"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032"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033"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034"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35"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36"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37"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38"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39"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0"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1"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2"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3"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4"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5"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6"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7"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8"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049"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50"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51"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2"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3"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4"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5"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6"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7"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8"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59"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60"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61"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62"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63"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64"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65"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66"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67"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68"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69"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0"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1"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2"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3"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4"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5"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6"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7"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8"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79"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0"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1"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2"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3"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4"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5"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6"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87"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88"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89"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90"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091"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92"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093"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94"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95"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96"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97"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98"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099"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00"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01"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102"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103"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04"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05"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06"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07"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08"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09"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0"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1"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2"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3"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4"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5"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16"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17" name="Text Box 8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18" name="Text Box 8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19" name="Text Box 8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0" name="Text Box 8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1" name="Text Box 8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2" name="Text Box 8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3" name="Text Box 9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4" name="Text Box 9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5" name="Text Box 9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26" name="Text Box 9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27" name="Text Box 9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28" name="Text Box 9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29" name="Text Box 10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30" name="Text Box 10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1" name="Text Box 10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2" name="Text Box 10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3" name="Text Box 10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4" name="Text Box 10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5" name="Text Box 10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6" name="Text Box 10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7" name="Text Box 10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8" name="Text Box 10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39" name="Text Box 11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0" name="Text Box 11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1" name="Text Box 11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2" name="Text Box 11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3" name="Text Box 11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4" name="Text Box 11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5" name="Text Box 11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46" name="Text Box 11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47" name="Text Box 11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48" name="Text Box 11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49" name="Text Box 120"/>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50" name="Text Box 121"/>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51" name="Text Box 12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52" name="Text Box 12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53" name="Text Box 12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54" name="Text Box 12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55" name="Text Box 130"/>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56" name="Text Box 131"/>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57" name="Text Box 132"/>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58" name="Text Box 133"/>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59" name="Text Box 13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60" name="Text Box 13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1" name="Text Box 13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2" name="Text Box 13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3" name="Text Box 138"/>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4" name="Text Box 139"/>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5" name="Text Box 144"/>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6" name="Text Box 145"/>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7" name="Text Box 146"/>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238125</xdr:rowOff>
    </xdr:to>
    <xdr:sp macro="" textlink="">
      <xdr:nvSpPr>
        <xdr:cNvPr id="14168" name="Text Box 147"/>
        <xdr:cNvSpPr txBox="1">
          <a:spLocks noChangeArrowheads="1"/>
        </xdr:cNvSpPr>
      </xdr:nvSpPr>
      <xdr:spPr bwMode="auto">
        <a:xfrm>
          <a:off x="7429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69" name="Text Box 148"/>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238125</xdr:rowOff>
    </xdr:to>
    <xdr:sp macro="" textlink="">
      <xdr:nvSpPr>
        <xdr:cNvPr id="14170" name="Text Box 149"/>
        <xdr:cNvSpPr txBox="1">
          <a:spLocks noChangeArrowheads="1"/>
        </xdr:cNvSpPr>
      </xdr:nvSpPr>
      <xdr:spPr bwMode="auto">
        <a:xfrm>
          <a:off x="7810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1" name="Text Box 15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2" name="Text Box 15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3" name="Text Box 15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4" name="Text Box 15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5" name="Text Box 15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6" name="Text Box 156"/>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7" name="Text Box 157"/>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8" name="Text Box 158"/>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79" name="Text Box 159"/>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80" name="Text Box 160"/>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81" name="Text Box 161"/>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82" name="Text Box 162"/>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83"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84" name="Text Box 164"/>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185" name="Text Box 165"/>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86"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187"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88"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89"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90"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91"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92"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93"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94"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195"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196"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197"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198"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199"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0"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1"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2"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3"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4"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5"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6"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7"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8"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09"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10"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11"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12"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13"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14"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15"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16"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17"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18"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19"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20"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21"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22"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23"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24"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25"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26"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27"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28"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29"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0"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1"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2"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3"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4"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5"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6"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37"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38"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39"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0"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1"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2"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3"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4"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5"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6"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7"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8"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49"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50"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51"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52"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53"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54"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55"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56"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57"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58"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59"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60"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61"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62"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63"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64"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65"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66"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67"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68"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69"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0"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1"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2"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3"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4"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5"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6"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7"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8"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79"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80"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81"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82"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3"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4"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5"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6"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7"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8"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89"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90"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91"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92"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93"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294"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95"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296"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97"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98"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299"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00"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01"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02"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03"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04"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05"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06"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07"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08"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09"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0"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1"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2"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3"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4"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5"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6"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7"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8"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19"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20"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21"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22"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23"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24"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25"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26"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27"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28"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29"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30"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31"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32"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33"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34"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35"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36"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37"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38"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39"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0"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1"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2"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3"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4"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5"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6"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7"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8"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49"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50"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51"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2"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3"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4"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5"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6"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7"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8"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59"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60"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61"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62"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63"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64"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65"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66"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67"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68"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69"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70"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71"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72"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73"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74"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75"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76"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77"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78"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79"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0"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1"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2"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3"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4"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5"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6"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7"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8"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89"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390"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1"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2"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3"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4"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5"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6"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7"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398"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399"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00"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01"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02"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3"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4"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5"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6"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7"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8"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09"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0"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1"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2"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3"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4"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5"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6"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7"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18"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19"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0"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1"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2"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3"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4"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5"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26"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27"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28"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29"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30"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31"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32"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3"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4"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5"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6"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7"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8"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39"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40"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41"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42"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3"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4"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5"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6"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7"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8"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49"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0"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1"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2"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3"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4"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5"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6"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7"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8"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59"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0"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1"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2"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3"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4"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5"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6"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67"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68"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69"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70"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71"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2"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3"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4"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5"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6"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7"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8"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79"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0"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1"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2"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3"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4"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5"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6"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487"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88"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89"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90"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91"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92"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93"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94"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495"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96"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97"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98"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499"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00"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01"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2"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3"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4"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5"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6"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7"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8"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09"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10"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11"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2"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3"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4"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5"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6"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7"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8"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19"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0"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1"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2"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3"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4"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5"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26"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27"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28"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29"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30"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31"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32"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33"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34"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35"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36"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37"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38"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39"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0"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1"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2"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3"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4"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5"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6"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7"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8"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49"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50"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51"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52"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53"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54"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55"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56"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57"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58"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59"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60"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61"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62"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63"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64"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65"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66"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67"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68"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69"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0"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1"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2"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3"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4"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5"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76"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77"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578"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79"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0"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1"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2"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3"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4"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5"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6"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7"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8"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89"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90"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91" name="Text Box 16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92" name="Text Box 16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93" name="Text Box 16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94" name="Text Box 8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595" name="Text Box 8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96" name="Text Box 8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97" name="Text Box 8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98" name="Text Box 8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599" name="Text Box 8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00" name="Text Box 9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01" name="Text Box 9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02" name="Text Box 9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03" name="Text Box 9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04" name="Text Box 9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05" name="Text Box 9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06" name="Text Box 10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07" name="Text Box 10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08" name="Text Box 10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09" name="Text Box 10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0" name="Text Box 10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1" name="Text Box 10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2" name="Text Box 10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3" name="Text Box 10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4" name="Text Box 10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5" name="Text Box 10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6" name="Text Box 11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7" name="Text Box 11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8" name="Text Box 11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19" name="Text Box 11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20" name="Text Box 11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21" name="Text Box 11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22" name="Text Box 11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23" name="Text Box 11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24" name="Text Box 11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25" name="Text Box 11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26" name="Text Box 120"/>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27" name="Text Box 121"/>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28" name="Text Box 12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29" name="Text Box 12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30" name="Text Box 12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31" name="Text Box 12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32" name="Text Box 130"/>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33" name="Text Box 131"/>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34" name="Text Box 132"/>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35" name="Text Box 133"/>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36" name="Text Box 13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37" name="Text Box 13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38" name="Text Box 13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39" name="Text Box 13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40" name="Text Box 138"/>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41" name="Text Box 139"/>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42" name="Text Box 144"/>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43" name="Text Box 145"/>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44" name="Text Box 146"/>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38100</xdr:colOff>
      <xdr:row>134</xdr:row>
      <xdr:rowOff>0</xdr:rowOff>
    </xdr:from>
    <xdr:to>
      <xdr:col>2</xdr:col>
      <xdr:colOff>152400</xdr:colOff>
      <xdr:row>134</xdr:row>
      <xdr:rowOff>247650</xdr:rowOff>
    </xdr:to>
    <xdr:sp macro="" textlink="">
      <xdr:nvSpPr>
        <xdr:cNvPr id="14645" name="Text Box 147"/>
        <xdr:cNvSpPr txBox="1">
          <a:spLocks noChangeArrowheads="1"/>
        </xdr:cNvSpPr>
      </xdr:nvSpPr>
      <xdr:spPr bwMode="auto">
        <a:xfrm>
          <a:off x="7429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46" name="Text Box 148"/>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76200</xdr:colOff>
      <xdr:row>134</xdr:row>
      <xdr:rowOff>0</xdr:rowOff>
    </xdr:from>
    <xdr:to>
      <xdr:col>2</xdr:col>
      <xdr:colOff>190500</xdr:colOff>
      <xdr:row>134</xdr:row>
      <xdr:rowOff>247650</xdr:rowOff>
    </xdr:to>
    <xdr:sp macro="" textlink="">
      <xdr:nvSpPr>
        <xdr:cNvPr id="14647" name="Text Box 149"/>
        <xdr:cNvSpPr txBox="1">
          <a:spLocks noChangeArrowheads="1"/>
        </xdr:cNvSpPr>
      </xdr:nvSpPr>
      <xdr:spPr bwMode="auto">
        <a:xfrm>
          <a:off x="7810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48" name="Text Box 15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49" name="Text Box 15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0" name="Text Box 153"/>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1" name="Text Box 154"/>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2" name="Text Box 155"/>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3" name="Text Box 156"/>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4" name="Text Box 157"/>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5" name="Text Box 158"/>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6" name="Text Box 159"/>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7" name="Text Box 160"/>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8" name="Text Box 161"/>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247650</xdr:rowOff>
    </xdr:to>
    <xdr:sp macro="" textlink="">
      <xdr:nvSpPr>
        <xdr:cNvPr id="14659" name="Text Box 162"/>
        <xdr:cNvSpPr txBox="1">
          <a:spLocks noChangeArrowheads="1"/>
        </xdr:cNvSpPr>
      </xdr:nvSpPr>
      <xdr:spPr bwMode="auto">
        <a:xfrm>
          <a:off x="704850" y="306047775"/>
          <a:ext cx="114300" cy="247650"/>
        </a:xfrm>
        <a:prstGeom prst="rect">
          <a:avLst/>
        </a:prstGeom>
        <a:noFill/>
        <a:ln w="9525">
          <a:noFill/>
          <a:miter lim="800000"/>
          <a:headEnd/>
          <a:tailEnd/>
        </a:ln>
      </xdr:spPr>
    </xdr:sp>
    <xdr:clientData/>
  </xdr:twoCellAnchor>
  <xdr:twoCellAnchor editAs="oneCell">
    <xdr:from>
      <xdr:col>2</xdr:col>
      <xdr:colOff>0</xdr:colOff>
      <xdr:row>134</xdr:row>
      <xdr:rowOff>0</xdr:rowOff>
    </xdr:from>
    <xdr:to>
      <xdr:col>2</xdr:col>
      <xdr:colOff>114300</xdr:colOff>
      <xdr:row>134</xdr:row>
      <xdr:rowOff>238125</xdr:rowOff>
    </xdr:to>
    <xdr:sp macro="" textlink="">
      <xdr:nvSpPr>
        <xdr:cNvPr id="14660" name="Text Box 163"/>
        <xdr:cNvSpPr txBox="1">
          <a:spLocks noChangeArrowheads="1"/>
        </xdr:cNvSpPr>
      </xdr:nvSpPr>
      <xdr:spPr bwMode="auto">
        <a:xfrm>
          <a:off x="704850" y="306047775"/>
          <a:ext cx="114300" cy="238125"/>
        </a:xfrm>
        <a:prstGeom prst="rect">
          <a:avLst/>
        </a:prstGeom>
        <a:noFill/>
        <a:ln w="9525">
          <a:noFill/>
          <a:miter lim="800000"/>
          <a:headEnd/>
          <a:tailEnd/>
        </a:ln>
      </xdr:spPr>
    </xdr:sp>
    <xdr:clientData/>
  </xdr:twoCellAnchor>
  <xdr:twoCellAnchor editAs="oneCell">
    <xdr:from>
      <xdr:col>11</xdr:col>
      <xdr:colOff>114300</xdr:colOff>
      <xdr:row>134</xdr:row>
      <xdr:rowOff>0</xdr:rowOff>
    </xdr:from>
    <xdr:to>
      <xdr:col>11</xdr:col>
      <xdr:colOff>228600</xdr:colOff>
      <xdr:row>134</xdr:row>
      <xdr:rowOff>304800</xdr:rowOff>
    </xdr:to>
    <xdr:sp macro="" textlink="">
      <xdr:nvSpPr>
        <xdr:cNvPr id="14661" name="Text Box 61"/>
        <xdr:cNvSpPr txBox="1">
          <a:spLocks noChangeArrowheads="1"/>
        </xdr:cNvSpPr>
      </xdr:nvSpPr>
      <xdr:spPr bwMode="auto">
        <a:xfrm>
          <a:off x="11182350" y="306047775"/>
          <a:ext cx="114300" cy="304800"/>
        </a:xfrm>
        <a:prstGeom prst="rect">
          <a:avLst/>
        </a:prstGeom>
        <a:noFill/>
        <a:ln w="9525">
          <a:noFill/>
          <a:miter lim="800000"/>
          <a:headEnd/>
          <a:tailEnd/>
        </a:ln>
      </xdr:spPr>
    </xdr:sp>
    <xdr:clientData/>
  </xdr:twoCellAnchor>
  <xdr:twoCellAnchor editAs="oneCell">
    <xdr:from>
      <xdr:col>11</xdr:col>
      <xdr:colOff>114300</xdr:colOff>
      <xdr:row>134</xdr:row>
      <xdr:rowOff>0</xdr:rowOff>
    </xdr:from>
    <xdr:to>
      <xdr:col>11</xdr:col>
      <xdr:colOff>228600</xdr:colOff>
      <xdr:row>134</xdr:row>
      <xdr:rowOff>342900</xdr:rowOff>
    </xdr:to>
    <xdr:sp macro="" textlink="">
      <xdr:nvSpPr>
        <xdr:cNvPr id="14662" name="Text Box 61"/>
        <xdr:cNvSpPr txBox="1">
          <a:spLocks noChangeArrowheads="1"/>
        </xdr:cNvSpPr>
      </xdr:nvSpPr>
      <xdr:spPr bwMode="auto">
        <a:xfrm>
          <a:off x="11182350" y="306047775"/>
          <a:ext cx="114300" cy="342900"/>
        </a:xfrm>
        <a:prstGeom prst="rect">
          <a:avLst/>
        </a:prstGeom>
        <a:noFill/>
        <a:ln w="9525">
          <a:noFill/>
          <a:miter lim="800000"/>
          <a:headEnd/>
          <a:tailEnd/>
        </a:ln>
      </xdr:spPr>
    </xdr:sp>
    <xdr:clientData/>
  </xdr:twoCellAnchor>
  <xdr:twoCellAnchor editAs="oneCell">
    <xdr:from>
      <xdr:col>11</xdr:col>
      <xdr:colOff>114300</xdr:colOff>
      <xdr:row>135</xdr:row>
      <xdr:rowOff>0</xdr:rowOff>
    </xdr:from>
    <xdr:to>
      <xdr:col>11</xdr:col>
      <xdr:colOff>228600</xdr:colOff>
      <xdr:row>135</xdr:row>
      <xdr:rowOff>304800</xdr:rowOff>
    </xdr:to>
    <xdr:sp macro="" textlink="">
      <xdr:nvSpPr>
        <xdr:cNvPr id="14663" name="Text Box 61"/>
        <xdr:cNvSpPr txBox="1">
          <a:spLocks noChangeArrowheads="1"/>
        </xdr:cNvSpPr>
      </xdr:nvSpPr>
      <xdr:spPr bwMode="auto">
        <a:xfrm>
          <a:off x="11182350" y="309448200"/>
          <a:ext cx="114300" cy="304800"/>
        </a:xfrm>
        <a:prstGeom prst="rect">
          <a:avLst/>
        </a:prstGeom>
        <a:noFill/>
        <a:ln w="9525">
          <a:noFill/>
          <a:miter lim="800000"/>
          <a:headEnd/>
          <a:tailEnd/>
        </a:ln>
      </xdr:spPr>
    </xdr:sp>
    <xdr:clientData/>
  </xdr:twoCellAnchor>
  <xdr:twoCellAnchor editAs="oneCell">
    <xdr:from>
      <xdr:col>11</xdr:col>
      <xdr:colOff>114300</xdr:colOff>
      <xdr:row>135</xdr:row>
      <xdr:rowOff>0</xdr:rowOff>
    </xdr:from>
    <xdr:to>
      <xdr:col>11</xdr:col>
      <xdr:colOff>228600</xdr:colOff>
      <xdr:row>135</xdr:row>
      <xdr:rowOff>333375</xdr:rowOff>
    </xdr:to>
    <xdr:sp macro="" textlink="">
      <xdr:nvSpPr>
        <xdr:cNvPr id="14664" name="Text Box 61"/>
        <xdr:cNvSpPr txBox="1">
          <a:spLocks noChangeArrowheads="1"/>
        </xdr:cNvSpPr>
      </xdr:nvSpPr>
      <xdr:spPr bwMode="auto">
        <a:xfrm>
          <a:off x="11182350" y="309448200"/>
          <a:ext cx="114300" cy="333375"/>
        </a:xfrm>
        <a:prstGeom prst="rect">
          <a:avLst/>
        </a:prstGeom>
        <a:noFill/>
        <a:ln w="9525">
          <a:noFill/>
          <a:miter lim="800000"/>
          <a:headEnd/>
          <a:tailEnd/>
        </a:ln>
      </xdr:spPr>
    </xdr:sp>
    <xdr:clientData/>
  </xdr:twoCellAnchor>
  <xdr:twoCellAnchor editAs="oneCell">
    <xdr:from>
      <xdr:col>11</xdr:col>
      <xdr:colOff>114300</xdr:colOff>
      <xdr:row>135</xdr:row>
      <xdr:rowOff>0</xdr:rowOff>
    </xdr:from>
    <xdr:to>
      <xdr:col>11</xdr:col>
      <xdr:colOff>228600</xdr:colOff>
      <xdr:row>135</xdr:row>
      <xdr:rowOff>304800</xdr:rowOff>
    </xdr:to>
    <xdr:sp macro="" textlink="">
      <xdr:nvSpPr>
        <xdr:cNvPr id="14665" name="Text Box 61"/>
        <xdr:cNvSpPr txBox="1">
          <a:spLocks noChangeArrowheads="1"/>
        </xdr:cNvSpPr>
      </xdr:nvSpPr>
      <xdr:spPr bwMode="auto">
        <a:xfrm>
          <a:off x="11182350" y="309448200"/>
          <a:ext cx="114300" cy="304800"/>
        </a:xfrm>
        <a:prstGeom prst="rect">
          <a:avLst/>
        </a:prstGeom>
        <a:noFill/>
        <a:ln w="9525">
          <a:noFill/>
          <a:miter lim="800000"/>
          <a:headEnd/>
          <a:tailEnd/>
        </a:ln>
      </xdr:spPr>
    </xdr:sp>
    <xdr:clientData/>
  </xdr:twoCellAnchor>
  <xdr:twoCellAnchor editAs="oneCell">
    <xdr:from>
      <xdr:col>11</xdr:col>
      <xdr:colOff>114300</xdr:colOff>
      <xdr:row>135</xdr:row>
      <xdr:rowOff>0</xdr:rowOff>
    </xdr:from>
    <xdr:to>
      <xdr:col>11</xdr:col>
      <xdr:colOff>228600</xdr:colOff>
      <xdr:row>135</xdr:row>
      <xdr:rowOff>333375</xdr:rowOff>
    </xdr:to>
    <xdr:sp macro="" textlink="">
      <xdr:nvSpPr>
        <xdr:cNvPr id="14666" name="Text Box 61"/>
        <xdr:cNvSpPr txBox="1">
          <a:spLocks noChangeArrowheads="1"/>
        </xdr:cNvSpPr>
      </xdr:nvSpPr>
      <xdr:spPr bwMode="auto">
        <a:xfrm>
          <a:off x="11182350" y="309448200"/>
          <a:ext cx="114300" cy="33337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67"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68"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69"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0"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1"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2"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3"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4"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5"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76"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677"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678"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679"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680"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1"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2"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3"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4"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5"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6"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7"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8"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89"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0"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1"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2"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3"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4"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5"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696"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97"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98"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699"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00"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01"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02"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03"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04"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05"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06"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07"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08"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09"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10"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1"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2"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3"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4"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5"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6"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7"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18"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19"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20"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1"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2"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3"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4"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5"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6"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7"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8"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29"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0"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1"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2"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3"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4"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5"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6"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37"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38"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39"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40"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41"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42"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43"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44"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45"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46"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47"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48"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49"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0"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1"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2"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3"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4"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5"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6"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7"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8"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59"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60"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61"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62"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63"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64"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65"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66"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67"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68"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69"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70"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71"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72"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73"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74"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75"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76"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77"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78"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79"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0"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1"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2"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3"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4"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5"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6"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787"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88"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789"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0"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1"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2"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3"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4"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5"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6"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7"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8"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799"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00"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01"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02"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03"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04"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05"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06"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07"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08"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09"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10"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11"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12"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13"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14"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15"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16"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17"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18"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19"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0"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1"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2"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3"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4"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5"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6"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7"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8"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29"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30"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31"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32"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3"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4"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5"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6"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7"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8"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39"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40"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41"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42"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43"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44"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45"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46"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47"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48"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49"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50"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51"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52"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53"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54"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55"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56"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57"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58"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59"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0"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1"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2"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3"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4"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5"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6"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7"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8"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69"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70"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71"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72"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73"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74"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75"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76"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77"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78"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79"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80"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881"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82"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83"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84"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885"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86"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87"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88"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89"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0"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1"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2"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3"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4"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5"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6"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7"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8"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899"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00"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01"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2"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3"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4"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5"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6"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7"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8"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09"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10"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11"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12"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13"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14"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15"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16"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17"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18"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19"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20"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21"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22"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23"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24"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25"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26"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27"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28"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29"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0"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1"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2"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3"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4"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5"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6"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7"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8"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39"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40"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1"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2"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3"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4"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5"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6"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7"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48"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49"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50"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51"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52"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3"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4"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5"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6"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7"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8"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59"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0"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1"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2"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3"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4"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5"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6"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7"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68"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69"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0"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1"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2"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3"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4"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5"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76"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77"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78"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79"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80"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81"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82"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3"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4"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5"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6"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7"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8"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89"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4990"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91"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4992"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3"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4"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5"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6"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7"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8"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4999"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0"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1"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2"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3"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4"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5"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6"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7"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8"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09"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0"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1"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2"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3"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4"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5"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6"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17"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18"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19"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20"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21"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2"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3"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4"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5"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6"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7"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8"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29"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0"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1"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2"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3"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4"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5"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6"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37"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38"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39"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40"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41"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42"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43"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44"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45"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46"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47"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48"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49"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50"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51"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2"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3"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4"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5"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6"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7"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8"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059"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60"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061"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2"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3"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4"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5"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6"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7"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8"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69"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70"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71"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72"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73"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074"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75"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76"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77"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78"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79"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80"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81"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82"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83"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084"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085"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086"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087"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088"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89"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0"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1"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2"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3"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4"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5"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6"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7"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8"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099"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00"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01"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02"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03"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04"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05"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06"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07"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08"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09"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10"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11"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12"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13"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14"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15"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16"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17"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18"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19"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0"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1"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2"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3"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4"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5"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26"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27"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28"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29"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0"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1"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2"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3"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4"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5"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6"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7"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8"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39"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40"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41"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42"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43"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44"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45"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46"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47"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48"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49"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50"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51"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52"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53"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54"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55"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56"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57"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58"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59"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0"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1"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2"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3"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4"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5"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6"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7"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8"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69"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70"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71"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72"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73"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74"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75"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76"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77"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78"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79"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80"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81"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82"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83"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84"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85"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86"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87"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88"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89"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90"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91"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92"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93"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94"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195"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96"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197"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98"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199"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0"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1"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2"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3"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4"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5"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6"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7"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8"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09"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10"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11"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12"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3"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4"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5"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6"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7"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8"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19"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20"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21"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22"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23"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24"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25"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26"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27"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28"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29"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0"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1"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2"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3"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4"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5"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6"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7"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8"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39"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40"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1"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2"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3"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4"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5"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6"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7"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48"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49"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50"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51"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52"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53"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54"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55"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56"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57"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58"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59"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60"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61"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62"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63"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64"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65"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66"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67"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68"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69"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0"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1"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2"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3"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4"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5"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6"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7"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8"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79"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80"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81"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2"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3"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4"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5"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6"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7"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8"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289"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90"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91"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92"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293"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94"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95"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96"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97"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98"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299"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0"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1"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2"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3"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4"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5"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6"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7"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8"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09"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0"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1"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2"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3"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4"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5"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6"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17"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18"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19"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20"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21"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22"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23"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24"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25"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26"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27"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28"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29"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30"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31"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32"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33"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34"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35"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36"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37"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38"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39"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0"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1"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2"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3"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4"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5"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6"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7"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48"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49"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0"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1"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2"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3"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4"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5"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56"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57"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58"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59"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60"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1"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2"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3"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4"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5"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6"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7"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8"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69"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0"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1"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2"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3"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4"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5"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76"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77"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78"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79"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80"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81"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82"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83"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84"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85"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86"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87"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88"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89"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390"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1"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2"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3"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4"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5"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6"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7"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398"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399"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00"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1"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2"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3"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4"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5"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6"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7"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8"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09"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0"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1"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2"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3"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4"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5"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6"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17"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18"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19"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20"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21"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22"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23"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24"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25"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26"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27"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28"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29"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0"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1"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2"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3"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4"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5"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6"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7"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8"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39"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40"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41"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42"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43"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44"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45"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46"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47"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48"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49"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50"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51"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52"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53"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54"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55"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56"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57"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58"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59"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0"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1"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2"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3"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4"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5"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6"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67"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68"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69"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0"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1"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2"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3"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4"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5"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6"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7"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8"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79"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80"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81"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82"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83"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84"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85"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86"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87"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88"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89"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90"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91"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492"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93"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94"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95"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496"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97"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98"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499"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0"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1"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2"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3"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4"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5"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6"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7"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8"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09"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10"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11"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12"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3"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4"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5"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6"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7"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8"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19"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20"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21"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22"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23"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24"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25"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26"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27"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28"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29"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30"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31"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32"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33"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34"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35"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36"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37"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38"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39"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0"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1"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2"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3"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4"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5"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6"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7"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8"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49"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50"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51"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52"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53"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54"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55"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56"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57"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58"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59"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60"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61"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62"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63"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64"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65"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66"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67"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68"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69"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0"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1"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2"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3"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4"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5"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6"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7"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8"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79"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80"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81"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2"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3"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4"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5"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6"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7"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8"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89"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90"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91"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92"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593"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94"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595"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96"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97"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98"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599"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00"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01"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02"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03"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04"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05"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06"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07"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08"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09"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0"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1"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2"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3"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4"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5"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6"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7"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8"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19"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20"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1"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2"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3"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4"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5"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6"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7"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28"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29"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30"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31"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32"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3"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4"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5"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6"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7"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8"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39"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0"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1"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2"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3"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4"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5"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6"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7"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48"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49"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0"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1"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2"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3"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4"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5"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56"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57"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58"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59"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60"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61"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62"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3"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4"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5"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6"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7"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8"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69"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70"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71"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72"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3"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4"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5"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6"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7"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8"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79"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0"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1"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2"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3"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4"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5"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6"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7"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8"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689"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0"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1"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2"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3"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4"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5"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6"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697"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98"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699"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00"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01"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2"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3"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4"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5"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6"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7"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8"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09"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0"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1"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2"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3"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4"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5"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6"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17"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18"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19"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20"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21"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22"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23"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24"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25"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26"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27"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28"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29"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30"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31"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2"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3"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4"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5"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6"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7"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8"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39"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40"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41"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2"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3"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4"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5"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6"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7"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8"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49"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0"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1"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2"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3"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4"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5"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56"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57"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58"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59"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60"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61"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62"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63"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64"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65"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66"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67"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68"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69"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0"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1"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2"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3"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4"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5"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6"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7"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8"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79"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80"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81"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82"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83"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84"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85"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86"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87"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88"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89"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90"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91"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92"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93"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94"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95"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796"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97"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798"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799"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0"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1"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2"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3"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4"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5"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06"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07"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08"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09"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0"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1"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2"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3"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4"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5"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6"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7"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8"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19"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20"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21"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22"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23"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24"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25"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26"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27"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28"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29"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30"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31"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32"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33"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34"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35"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36"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37"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38"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39"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0"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1"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2"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3"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4"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5"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6"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7"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8"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49"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50"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51"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52"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53"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54"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55"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56"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57"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58"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59"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60"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61"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62"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63"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64"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65"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66"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67"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68"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69"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70"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71"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72"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73"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74"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5875"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76"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5877"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78"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79"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0"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1"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2"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3"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4"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5"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6"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7"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8"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89"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5890"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891"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892"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3"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4"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5"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6"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7"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8"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899"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00"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01"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02"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03"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04"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05"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06"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07"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08"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09"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0"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1"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2"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3"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4"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5"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6"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7"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8"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19"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20"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1"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2"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3"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4"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5"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6"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7"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28"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29"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30"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31"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32"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33"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34"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35"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36"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37"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38"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39"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40"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41"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42"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43"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44"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45"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46"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47"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48"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49"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0"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1"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2"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3"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4"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5"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6"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7"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8"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59"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60"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61"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2"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3"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4"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5"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6"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7"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8"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69"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70"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71"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72"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73"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74"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75"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76"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77"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78"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79"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0"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1"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2"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3"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4"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5"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6"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7"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8"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5989"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0"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1"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2"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3"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4"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5"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6"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5997"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98"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5999"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00"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01"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02"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03"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04"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05"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06"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07"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08"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09"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10"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11"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12"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13"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14"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15"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16"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17"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18"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19"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0"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1"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2"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3"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4"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5"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6"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7"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28"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29"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0"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1"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2"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3"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4"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5"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36"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37"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38"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39"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40"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1"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2"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3"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4"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5"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6"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7"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8"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49"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0"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1"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2"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3"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4"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5"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56"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57"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58"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59"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60"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61"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62"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63"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64"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65"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66"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67"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68"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69"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70"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1"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2"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3"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4"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5"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6"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7"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78"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79"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080"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1"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2"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3"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4"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5"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6"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7"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8"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89"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0"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1"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2"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3"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4"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5"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6"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097"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98"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099"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00"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01"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02"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03"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04"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05"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06"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07"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08"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09"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0"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1"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2"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3"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4"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5"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6"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7"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8"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19"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20"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21"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22"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23"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24"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25"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26"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27"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28"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29"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30"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31"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32"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33"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34"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35"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36"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37"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38"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39"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0"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1"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2"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3"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4"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5"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6"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47"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48"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49"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0"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1"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2"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3"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4"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5"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6"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7"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8"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59"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60"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61"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62"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63"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64"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65"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66"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67"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68"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69"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70"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71"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72"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73"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74"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75"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176"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77"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78"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79"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0"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1"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2"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3"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4"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5"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6"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7"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8"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89"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90"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91"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192"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3"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4"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5"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6"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7"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8"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199"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00"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01"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02"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03"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04"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05"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06"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07"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08"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09"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10"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11"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12"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13"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14"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15"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16"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17"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18"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19"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0"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1"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2"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3"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4"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5"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6"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7"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8"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29"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30"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31"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32"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33"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34"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35"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36"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37"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38"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39"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40"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41"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42"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43"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44"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45"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46"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47"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48"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49"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0"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1"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2"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3"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4"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5"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6"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7"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8"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59"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60"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61"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2"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3"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4"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5"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6"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7"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8"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69"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70"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71"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72"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73"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74"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75"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76"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77"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78"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79"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80"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81"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82"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6283"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84"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6285"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86"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87"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88"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89"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0"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1"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2"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3"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4"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5"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6"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7"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6298"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299"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00"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1"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2"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3"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4"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5"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6"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7"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08"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09"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10"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11"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12"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3"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4"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5"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6"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7"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8"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19"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0"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1"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2"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3"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4"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5"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6"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7"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28"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29"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0"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1"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2"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3"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4"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5"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36"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37"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38"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39"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40"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41"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42"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3"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4"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5"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6"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7"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8"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49"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50"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51"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52"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3"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4"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5"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6"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7"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8"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59"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0"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1"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2"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3"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4"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5"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6"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7"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8"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69"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0"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1"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2"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3"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4"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5"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6"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77"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78"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79"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80"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381"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2"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3"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4"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5"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6"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7"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8"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89"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0"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1"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2"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3"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4"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5"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6"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397"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98"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399"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00"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01"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02"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03"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04"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05"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06"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07"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08"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09"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10"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11"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2"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3"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4"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5"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6"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7"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8"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19"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20"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21"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2"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3"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4"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5"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6"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7"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8"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29"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0"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1"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2"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3"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4"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5"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36"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37"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38"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39"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40"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41"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42"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43"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44"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45"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46"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47"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48"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49"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0"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1"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2"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3"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4"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5"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6"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7"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8"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59"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60"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61"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62"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63"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64"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65"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66"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67"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68"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69"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70"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71"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72"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73"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74"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75"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76"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77"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78"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79"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0"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1"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2"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3"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4"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5"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486"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87"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488"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89"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0"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1"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2"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3"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4"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5"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6"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7"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8"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499"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00"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01"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02"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03"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04"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05"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06"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07"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08"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09"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10"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11"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12"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13"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14"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15"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16"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17"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18"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19"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0"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1"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2"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3"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4"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5"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6"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7"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8"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29"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30"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31"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32"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33"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34"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35"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36"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37"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38"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39"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40"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41"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42"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43"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44"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45"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46"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47"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48"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49"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50"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51"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52"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53"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54"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55"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56"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57"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58"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59"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0"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1"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2"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3"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4"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5"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6"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7"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8"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69"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70"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71"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72"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3"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4"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5"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6"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7"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8"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79"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580"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81"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82"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83"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584"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85"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86"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87"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88"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89"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0"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1"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2"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3"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4"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5"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6"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7"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8"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599"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00"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1"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2"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3"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4"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5"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6"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7"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08"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09"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10"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11"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12"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13"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14"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15"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16"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17"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18"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19"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20"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21"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22"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23"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24"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25"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26"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27"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28"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29"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0"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1"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2"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3"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4"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5"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6"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7"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8"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39"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40"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41"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2"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3"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4"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5"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6"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7"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8"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49"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50"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51"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52"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53"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54"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55"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56"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57"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58"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59"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0"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1"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2"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3"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4"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5"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6"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7"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8"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69"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0"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1"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2"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3"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4"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5"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6"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77"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78"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79"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80"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81"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82"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83"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84"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85"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86"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87"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88"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89"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90"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691"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92"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693"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94"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95"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96"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97"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98"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699"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0"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1"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2"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3"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4"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5"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6"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7"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08"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09"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0"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1"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2"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3"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4"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5"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16"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17"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18"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19"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20"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1"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2"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3"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4"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5"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6"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7"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8"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29"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0"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1"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2"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3"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4"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5"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36"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37"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38"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39"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40"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41"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42"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43"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44"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45"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46"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47"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48"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49"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50"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1"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2"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3"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4"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5"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6"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7"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58"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59"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60"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1"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2"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3"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4"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5"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6"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7"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8"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69"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0"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1"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2"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3"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4"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5"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6"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77"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78"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79"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80"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81"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82"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83"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84"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785"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86"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87"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88"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789"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0"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1"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2"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3"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4"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5"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6"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7"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8"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799"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00"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01"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02"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03"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04"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05"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06"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07"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08"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09"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10"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11"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12"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13"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14"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15"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16"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17"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18"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19"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0"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1"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2"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3"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4"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5"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6"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27"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28"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29"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0"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1"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2"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3"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4"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5"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6"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7"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8"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39"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40"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41"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42"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43"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44"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45"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46"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47"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48"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49"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50"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51"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52"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53"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54"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55"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56"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57"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58"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59"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0"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1"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2"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3"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4"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5"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6"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7"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8"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69"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70"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71"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72"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3"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4"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5"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6"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7"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8"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79"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80"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81"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82"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83"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84"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85"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86"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87"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88"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89"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90"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91"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92"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93"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894"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95"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896"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97"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98"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899"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0"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1"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2"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3"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4"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5"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6"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7"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8"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09"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10"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11"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12"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13"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14"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15"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16"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17"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18"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19"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20"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21"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22"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23"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24"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25"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26"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27"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28"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29"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0"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1"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2"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3"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4"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5"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6"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7"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8"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39"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40"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41"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2"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3"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4"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5"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6"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7"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8"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49"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50"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51"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52"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53"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54"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55"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56"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57"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58"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59"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60"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61"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62"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63"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64"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65"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66"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67"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68"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69"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0"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1"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2"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3"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4"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5"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6"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7"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8"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79"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80"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1"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2"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3"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4"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5"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6"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7"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6988"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89"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90"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91"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6992"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3"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4"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5"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6"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7"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8"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6999"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0"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1"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2"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3"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4"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5"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6"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7"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08"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09"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0"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1"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2"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3"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4"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5"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16"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17"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18"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19"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20"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21"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22"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3"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4"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5"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6"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7"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8"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29"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30"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31"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32"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3"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4"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5"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6"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7"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8"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39"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0"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1"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2"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3"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4"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5"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6"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7"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8"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49"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0"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1"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2"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3"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4"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5"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6"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57"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58"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59"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60"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61"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2"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3"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4"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5"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6"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7"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8"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69"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0"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1"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2"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3"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4"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5"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6"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77"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78"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79"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80"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81"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82"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83"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84"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85"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86"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87"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88"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089"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90"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091"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2"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3"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4"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5"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6"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7"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8"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099"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100"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101"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2"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3"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4"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5"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6"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7"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8"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09"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10"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11"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12"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13"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114"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15"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16"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17"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18"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19"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20"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21"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22"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23"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24"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25"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26"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27"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28"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29"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0"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1"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2"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3"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4"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5"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6"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7"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8"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39"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40"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41"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42"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43"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44"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45"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46"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47"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48"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49"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50"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51"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52"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53"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54"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55"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56"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57"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58"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59"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0"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1"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2"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3"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4"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5"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66"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67"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68"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69"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0"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1"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2"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3"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4"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5"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6"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7"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8"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79"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80"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81"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82"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83"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84"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85"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86"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87"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88"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89"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90"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91"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92"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193"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94"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95"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96"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197"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98"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199"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0"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1"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2"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3"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4"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5"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6"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7"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8"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09"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10"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11"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12"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13"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14"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15"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16"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17"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18"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19"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20"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21"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22"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23"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24"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25"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26"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27"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28"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29"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30"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31"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32"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33"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34"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35"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36"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37"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38"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39"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0"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1"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2"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3"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4"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5"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6"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7"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8"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49"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50"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51"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52"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3"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4"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5"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6"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7"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8"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59"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60"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61"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62"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63"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64"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65"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66"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67"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68"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69"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0"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1"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2"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3"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4"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5"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6"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7"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8"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79"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80"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1"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2"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3"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4"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5"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6"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7"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88"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89"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90"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91"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292"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93"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294"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95"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96"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97"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98"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299"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00"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01"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02"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03"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04"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05"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06"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07"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08"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09"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0"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1"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2"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3"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4"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5"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6"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7"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8"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19"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20"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21"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2"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3"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4"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5"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6"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7"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8"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29"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30"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31"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32"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33"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34"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35"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36"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37"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38"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39"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0"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1"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2"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3"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4"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5"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6"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7"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8"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49"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0"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1"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2"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3"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4"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5"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6"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57"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58"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59"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60"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61"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62"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63"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64"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65"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66"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67"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68"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69"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70"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71"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72"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73"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74"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75"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76"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77"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78"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79"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0"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1"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2"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3"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4"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5"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6"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7"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388"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89"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0"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1"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2"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3"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4"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5"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396"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97"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98"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399"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00"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1"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2"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3"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4"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5"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6"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7"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8"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09"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0"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1"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2"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3"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4"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5"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16"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17"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18"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19"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20"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21"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22"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23"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24"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25"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26"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27"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28"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29"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30"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1"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2"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3"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4"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5"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6"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7"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38"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39"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40"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1"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2"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3"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4"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5"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6"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7"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8"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49"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0"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1"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2"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3"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4"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5"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6"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57"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58"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59"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60"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61"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62"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63"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64"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65"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66"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67"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68"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69"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0"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1"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2"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3"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4"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5"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6"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7"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8"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79"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80"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81"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82"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83"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84"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85"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86"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87"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88"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89"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90"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91"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92"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493"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94"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95"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96"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497"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98"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499"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0"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1"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2"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3"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4"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5"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6"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7507"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508"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7509"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0"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1"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2"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3"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4"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5"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6"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7"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8"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19"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20"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21"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7522"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23"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24"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25"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26"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27"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28"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29"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30"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31"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32"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33"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34"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35"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36"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37"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38"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39"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0"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1"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2"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3"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4"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5"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6"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7"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8"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49"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50"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51"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52"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3"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4"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5"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6"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7"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8"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59"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60"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61"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62"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63"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64"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65"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66"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67"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68"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69"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70"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71"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72"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73"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74"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75"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576"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77"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78"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79"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0"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1"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2"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3"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4"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5"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6"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7"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8"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89"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90"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91"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92"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593"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94"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95"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96"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97"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98"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599"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00"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01"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02"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03"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04"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05"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06"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07"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08"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09"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0"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1"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2"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3"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4"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5"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6"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7"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8"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19"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20"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21"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2"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3"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4"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5"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6"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7"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8"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29"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30"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31"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32"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33"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34"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35"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36"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37"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38"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39"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40"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41"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42"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43"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44"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45"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46"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47"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48"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49"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0"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1"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2"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3"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4"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5"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6"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7"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8"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59"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60"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1"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2"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3"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4"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5"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6"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7"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68"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69"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70"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71"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72"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3"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4"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5"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6"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7"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8"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79"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0"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1"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2"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3"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4"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5"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6"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7"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688"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89"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0"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1"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2"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3"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4"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5"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696"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97"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98"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699"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00"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01"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02"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3"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4"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5"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6"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7"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8"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09"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10"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11"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12"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3"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4"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5"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6"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7"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8"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19"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0"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1"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2"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3"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4"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5"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6"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7"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8"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29"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0"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1"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2"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3"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4"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5"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6"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37"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38"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39"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40"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41"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2"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3"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4"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5"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6"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7"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8"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49"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0"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1"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2"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3"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4"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5"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6"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57"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58"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59"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60"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61"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62"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63"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64"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65"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66"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67"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68"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69"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70"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71"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2"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3"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4"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5"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6"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7"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8"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79"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80"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781"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2"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3"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4"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5"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6"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7"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8"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89"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0"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1"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2"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3"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4"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5"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796"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97"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98"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799"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00"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01"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02"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03"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04"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05"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06"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07"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08"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09"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0"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1"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2"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3"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4"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5"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6"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7"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8"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19"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20"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21"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22"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23"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24"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25"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26"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27"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28"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29"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30"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31"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32"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33"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34"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35"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36"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37"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38"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39"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0"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1"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2"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3"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4"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5"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46"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47"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48"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49"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0"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1"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2"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3"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4"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5"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6"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7"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8"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59"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60"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61"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62"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63"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64"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65"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66"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67"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68"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69"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70"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71"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72"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73"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74"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75"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76"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877"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78"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79"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0"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1"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2"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3"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4"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5"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6"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7"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8"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89"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90"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91"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92"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893"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94"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95"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96"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97"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98"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899"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00"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01"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02"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03"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04"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05"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06"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07"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08"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09"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10"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11"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12"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13"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14"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15"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16"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17"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18"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19"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0"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1"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2"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3"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4"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5"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6"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7"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8"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29"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30"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31"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32"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3"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4"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5"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6"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7"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8"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39"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40"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41"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42"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43"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44"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45"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46"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47"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48"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49"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0"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1"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2"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3"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4"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5"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6"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7"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8"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59"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60"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1"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2"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3"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4"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5"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6"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7"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68"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69"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70"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71"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72"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73"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74"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75"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76"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77"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78"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79"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80"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81"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7982"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83"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7984"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85"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86"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87"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88"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89"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0"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1"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2"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3"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4"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5"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6"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7"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8"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7999"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00"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01"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2"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3"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4"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5"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6"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7"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8"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09"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10"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11"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12"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13"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14"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15"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16"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17"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18"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19"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0"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1"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2"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3"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4"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5"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6"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7"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8"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29"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0"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1"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2"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3"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4"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5"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6"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37"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38"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39"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40"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41"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42"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43"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44"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45"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46"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47"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48"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49"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50"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51"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52"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53"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54"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55"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56"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57"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58"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59"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0"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1"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2"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3"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4"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5"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6"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7"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68"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69"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0"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1"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2"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3"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4"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5"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76"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77"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78"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79"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080"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1"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2"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3"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4"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5"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6"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7"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8"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89"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0"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1"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2"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3"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4"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5"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096"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97"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98"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099"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00"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01"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02"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03"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04"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05"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06"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07"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08"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09"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10"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1"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2"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3"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4"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5"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6"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7"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18"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19"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20"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1"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2"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3"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4"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5"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6"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7"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8"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29"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0"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1"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2"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3"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4"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5"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6"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37"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38"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39"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40"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41"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42"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43"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44"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45"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46"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47"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48"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49"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0"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1"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2"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3"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4"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5"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6"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7"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8"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59"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60"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61"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62"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63"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64"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65"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66"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67"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68"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69"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70"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71"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72"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73"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74"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75"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76"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77"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78"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79"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0"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1"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2"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3"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4"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5"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6"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187"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88"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189"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0"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1"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2"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3"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4"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5"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6"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7"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8"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199"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00"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01"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02"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03"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04"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05"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06"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07"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08"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09"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10"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11"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12"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13"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14"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15"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16"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17"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18"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19"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0"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1"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2"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3"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4"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5"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6"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7"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8"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29"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30"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31"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32"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3"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4"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5"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6"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7"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8"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39"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40"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41"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42"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43"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44"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45"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46"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47"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48"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49"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50"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51"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52"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53"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54"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55"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56"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57"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58"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59"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0"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1"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2"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3"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4"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5"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6"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7"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8"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69"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70"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71"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72"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73"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74"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75"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76"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77"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78"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79"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80"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281"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82"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83"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84"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285"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86"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87"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88"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89"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0"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1"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2"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3"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4"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5"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6"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7"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8"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299"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00"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01"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2"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3"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4"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5"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6"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7"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8"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09"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310"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311"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312"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313"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14"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15"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16"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17"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18"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19"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20"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21"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22"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323"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324"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325"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26"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27"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28"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29"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0"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1"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2"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3"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4"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5"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6"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7"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338"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39"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40"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1"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2"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3"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4"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5"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6"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7"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48"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49"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50"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51"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52"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3"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4"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5"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6"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7"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8"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59"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0"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1"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2"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3"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4"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5"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6"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7"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68"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69"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0"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1"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2"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3"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4"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5"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76"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77"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78"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79"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80"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81"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82"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3"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4"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5"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6"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7"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8"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89"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390"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91"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392"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3"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4"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5"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6"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7"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8"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399"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0"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1"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2"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3"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4"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5"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6"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7"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8"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09"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0"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1"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2"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3"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4"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5"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6"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17"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18"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19"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20"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21"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2"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3"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4"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5"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6"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7"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8"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29"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0"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1"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2"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3"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4"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5"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6"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37"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38"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39"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40"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41"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42"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43"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44"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45"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46"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47"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48"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49"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50"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51"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2"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3"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4"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5"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6"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7"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8"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59"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60"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61"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2"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3"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4"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5"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6"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7"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8"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69"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0"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1"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2"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3"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4"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5"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76"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77"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78"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79"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80"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81"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82"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83"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484"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85"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86"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87"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488"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89"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0"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1"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2"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3"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4"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5"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6"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7"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8"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499"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00"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01"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02"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03"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04"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05"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06"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07"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08"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09"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10"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11"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12"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13"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14"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15"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16"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17"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18"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19"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0"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1"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2"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3"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4"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5"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26"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27"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28"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29"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0"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1"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2"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3"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4"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5"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6"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7"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8"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39"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40"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41"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42"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43"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44"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45"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46"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47"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48"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49"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50"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51"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52"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53"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54"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55"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56"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57"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58"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59"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0"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1"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2"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3"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4"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5"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6"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7"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8"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69"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70"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71"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72"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73"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74"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75"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76"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77"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78"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79"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80"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81"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82"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83"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84"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85"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86"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87"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88"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89"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90"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91"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92"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93"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94"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595"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96"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597"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98"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599"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0"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1"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2"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3"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4"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5"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6"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7"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8"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09"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10"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11"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12"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3"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4"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5"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6"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7"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8"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19"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20"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21"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22"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23"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24"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25"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26"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27"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28"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29"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0"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1"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2"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3"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4"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5"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6"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7"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8"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39"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40"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1"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2"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3"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4"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5"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6"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7"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48"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49"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50"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51"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52"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53"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54"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55"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56"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57"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58"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59"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60"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61"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62"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63"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64"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65"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66"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67"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68"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69"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0"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1"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2"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3"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4"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5"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6"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7"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8" name="Text Box 16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79" name="Text Box 16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80" name="Text Box 8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81" name="Text Box 8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2" name="Text Box 8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3" name="Text Box 8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4" name="Text Box 8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5" name="Text Box 8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6" name="Text Box 9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7" name="Text Box 9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8" name="Text Box 9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689" name="Text Box 9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90" name="Text Box 9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91" name="Text Box 9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92" name="Text Box 10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693" name="Text Box 10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94" name="Text Box 10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95" name="Text Box 10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96" name="Text Box 10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97" name="Text Box 10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98" name="Text Box 10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699" name="Text Box 10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0" name="Text Box 10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1" name="Text Box 10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2" name="Text Box 11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3" name="Text Box 11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4" name="Text Box 11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5" name="Text Box 11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6" name="Text Box 11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7" name="Text Box 11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8" name="Text Box 11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09" name="Text Box 11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0" name="Text Box 11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1" name="Text Box 11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2" name="Text Box 120"/>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3" name="Text Box 121"/>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4" name="Text Box 12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5" name="Text Box 12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6" name="Text Box 12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17" name="Text Box 12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718" name="Text Box 130"/>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719" name="Text Box 131"/>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720" name="Text Box 132"/>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721" name="Text Box 133"/>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22" name="Text Box 13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23" name="Text Box 13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24" name="Text Box 13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25" name="Text Box 13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26" name="Text Box 138"/>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27" name="Text Box 139"/>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28" name="Text Box 144"/>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29" name="Text Box 145"/>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30" name="Text Box 146"/>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161925</xdr:rowOff>
    </xdr:to>
    <xdr:sp macro="" textlink="">
      <xdr:nvSpPr>
        <xdr:cNvPr id="18731" name="Text Box 147"/>
        <xdr:cNvSpPr txBox="1">
          <a:spLocks noChangeArrowheads="1"/>
        </xdr:cNvSpPr>
      </xdr:nvSpPr>
      <xdr:spPr bwMode="auto">
        <a:xfrm>
          <a:off x="7429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732" name="Text Box 148"/>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161925</xdr:rowOff>
    </xdr:to>
    <xdr:sp macro="" textlink="">
      <xdr:nvSpPr>
        <xdr:cNvPr id="18733" name="Text Box 149"/>
        <xdr:cNvSpPr txBox="1">
          <a:spLocks noChangeArrowheads="1"/>
        </xdr:cNvSpPr>
      </xdr:nvSpPr>
      <xdr:spPr bwMode="auto">
        <a:xfrm>
          <a:off x="7810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34" name="Text Box 15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35" name="Text Box 15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36" name="Text Box 15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37" name="Text Box 154"/>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38" name="Text Box 155"/>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39" name="Text Box 156"/>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0" name="Text Box 157"/>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1" name="Text Box 158"/>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2" name="Text Box 159"/>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3" name="Text Box 160"/>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4" name="Text Box 161"/>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5" name="Text Box 162"/>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161925</xdr:rowOff>
    </xdr:to>
    <xdr:sp macro="" textlink="">
      <xdr:nvSpPr>
        <xdr:cNvPr id="18746" name="Text Box 163"/>
        <xdr:cNvSpPr txBox="1">
          <a:spLocks noChangeArrowheads="1"/>
        </xdr:cNvSpPr>
      </xdr:nvSpPr>
      <xdr:spPr bwMode="auto">
        <a:xfrm>
          <a:off x="704850" y="319154175"/>
          <a:ext cx="114300" cy="161925"/>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47"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48"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49"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0"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1"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2"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3"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4"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5"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56"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57"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58"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59"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60"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1"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2"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3"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4"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5"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6"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7"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8"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69"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0"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1"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2"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3"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4"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5"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76"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77"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78"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79"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80"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81"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82"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83"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84"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85"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86"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87"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88"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89"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790"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1"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2"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3"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4"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5"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6"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7"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798"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799"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00"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1"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2"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3"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4"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5"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6"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7"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8"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09"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0"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1"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2"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3"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4"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5"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6"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17"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18"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19"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20"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21"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22"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23"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24"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25"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26"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27"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28"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29"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0"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1"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2"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3"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4"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5"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6"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7"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8"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39"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40"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41"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42"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43"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44"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45"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46"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47"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48"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49"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50"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51"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52"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53"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54"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55"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56"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57"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58"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59"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0"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1"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2"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3"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4"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5"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6"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67"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68"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69"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0"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1"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2"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3"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4"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5"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6"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7"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8"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79"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80"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81"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82"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83"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84"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85"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86"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87"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88"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89"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90"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91"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892"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93"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94"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95"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896"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97"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98"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899"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0"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1"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2"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3"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4"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5"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6"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7"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8"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09"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10"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11"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12"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3"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4"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5"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6"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7"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8"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19"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20"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21"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22"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23"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24"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25"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26"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27"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28"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29"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30"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31"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32"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33"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34"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35"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36"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37"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38"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39"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0"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1"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2"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3"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4"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5"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6"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7"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8"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49"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50"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51"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52"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53"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54"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55"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56"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57"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58"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59"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60"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61"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62"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63"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64"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65"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66"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67"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68"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69"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0"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1"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2"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3"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4"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5"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6"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7"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8"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79"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80"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81"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2"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3"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4"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5"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6"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7"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8"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89"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90"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91"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92"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8993"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94"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8995"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96"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97"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98"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8999"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00"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01"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02"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03"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04"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05"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06"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07"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08"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09"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0"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1"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2"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3"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4"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5"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6"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7"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8"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19"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20"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1"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2"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3"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4"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5"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6"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7"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28"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29"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30"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31"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32"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3"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4"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5"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6"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7"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8"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39"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0"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1"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2"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3"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4"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5"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6"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7"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48"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49"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0"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1"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2"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3"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4"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5"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56"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57"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58"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59"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60"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61"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62"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3"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4"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5"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6"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7"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8"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69"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70"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71"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72"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3"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4"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5"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6"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7"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8"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79"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0"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1"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2"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3"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4"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5"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6"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7"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8"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089"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0"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1"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2"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3"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4"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5"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6"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097"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98"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099"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00"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01"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2"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3"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4"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5"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6"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7"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8"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09"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0"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1"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2"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3"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4"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5"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6"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17"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18"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19"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20"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21"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22"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23"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24"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25"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26"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27"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28"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29"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30"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31"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2"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3"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4"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5"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6"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7"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8"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39"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40"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41"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2"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3"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4"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5"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6"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7"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8"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49"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0"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1"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2"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3"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4"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5"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56"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57"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58"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59"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60"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61"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62"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63"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64"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65"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66"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67"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68"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69"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0"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1"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2"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3"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4"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5"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6"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7"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8"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79"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80"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81"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82"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83"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84"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85"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86"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87"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88"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89"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90"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91"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92"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93"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94"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95"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196"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97"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198"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199"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0"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1"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2"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3"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4"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5"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06"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07"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08"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09"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0"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1"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2"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3"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4"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5"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6"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7"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8"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19"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20"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21"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22"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23"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24"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25"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26"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27"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28"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29"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30"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31"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32"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33"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34"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35"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36"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37"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38"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39"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0"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1"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2"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3"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4"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5"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6"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7"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8"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49"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50"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51"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52"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53"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54"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55"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56"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57"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58"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59"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60"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61"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62"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63"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64"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65"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66"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67"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68"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69"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70"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71"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72"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73"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74"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75"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76"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277"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78"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79"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0"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1"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2"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3"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4"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5"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6"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7"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8"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89"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90"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91"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292"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3"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4"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5"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6"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7"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8"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299"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00"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01"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02"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03"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04"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05"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06"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07"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08"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09"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0"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1"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2"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3"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4"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5"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6"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7"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8"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19"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20"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1"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2"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3"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4"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5"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6"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7"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28"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29"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30"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31"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32"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33"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34"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35"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36"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37"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38"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39"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40"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41"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42"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43"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44"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45"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46"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47"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48"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49"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0"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1"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2"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3"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4"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5"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6"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7"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8"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59"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60"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61"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2"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3"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4"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5"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6"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7"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8"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69"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70"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71"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72"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73"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74"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75"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76"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77"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78"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79"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0"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1"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2"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3"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4"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5"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6"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7"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8"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389"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0"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1"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2"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3"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4"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5"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6"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397"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98"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399"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00"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01"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02"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03"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04"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05"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06"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07"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08"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09"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10"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11"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12"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13"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14"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15"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16"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17"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18"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19"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0"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1"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2"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3"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4"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5"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6"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7"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28"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29"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0"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1"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2"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3"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4"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5"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36"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37"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38"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39"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40"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1"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2"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3"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4"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5"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6"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7"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8"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49"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0"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1"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2"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3"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4"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5"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56"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57"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58"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59"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60"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61"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62"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63"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64"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65"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66"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67"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68"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69"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70"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1"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2"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3"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4"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5"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6"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7"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78"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79"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480"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1"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2"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3"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4"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5"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6"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7"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8"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89"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0"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1"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2"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3"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4" name="Text Box 16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5" name="Text Box 16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6" name="Text Box 8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497" name="Text Box 8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98" name="Text Box 8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499" name="Text Box 8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00" name="Text Box 8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01" name="Text Box 8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02" name="Text Box 9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03" name="Text Box 9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04" name="Text Box 9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05" name="Text Box 9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06" name="Text Box 9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07" name="Text Box 9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08" name="Text Box 10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09" name="Text Box 10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0" name="Text Box 10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1" name="Text Box 10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2" name="Text Box 10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3" name="Text Box 10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4" name="Text Box 10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5" name="Text Box 10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6" name="Text Box 10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7" name="Text Box 10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8" name="Text Box 11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19" name="Text Box 11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20" name="Text Box 11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21" name="Text Box 11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22" name="Text Box 11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23" name="Text Box 11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24" name="Text Box 11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25" name="Text Box 11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26" name="Text Box 11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27" name="Text Box 11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28" name="Text Box 120"/>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29" name="Text Box 121"/>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30" name="Text Box 12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31" name="Text Box 12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32" name="Text Box 12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33" name="Text Box 12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34" name="Text Box 130"/>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35" name="Text Box 131"/>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36" name="Text Box 132"/>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37" name="Text Box 133"/>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38" name="Text Box 13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39" name="Text Box 13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0" name="Text Box 13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1" name="Text Box 13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2" name="Text Box 138"/>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3" name="Text Box 139"/>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4" name="Text Box 144"/>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5" name="Text Box 145"/>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6" name="Text Box 146"/>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38100</xdr:colOff>
      <xdr:row>140</xdr:row>
      <xdr:rowOff>0</xdr:rowOff>
    </xdr:from>
    <xdr:to>
      <xdr:col>2</xdr:col>
      <xdr:colOff>152400</xdr:colOff>
      <xdr:row>140</xdr:row>
      <xdr:rowOff>285750</xdr:rowOff>
    </xdr:to>
    <xdr:sp macro="" textlink="">
      <xdr:nvSpPr>
        <xdr:cNvPr id="19547" name="Text Box 147"/>
        <xdr:cNvSpPr txBox="1">
          <a:spLocks noChangeArrowheads="1"/>
        </xdr:cNvSpPr>
      </xdr:nvSpPr>
      <xdr:spPr bwMode="auto">
        <a:xfrm>
          <a:off x="7429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48" name="Text Box 148"/>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76200</xdr:colOff>
      <xdr:row>140</xdr:row>
      <xdr:rowOff>0</xdr:rowOff>
    </xdr:from>
    <xdr:to>
      <xdr:col>2</xdr:col>
      <xdr:colOff>190500</xdr:colOff>
      <xdr:row>140</xdr:row>
      <xdr:rowOff>285750</xdr:rowOff>
    </xdr:to>
    <xdr:sp macro="" textlink="">
      <xdr:nvSpPr>
        <xdr:cNvPr id="19549" name="Text Box 149"/>
        <xdr:cNvSpPr txBox="1">
          <a:spLocks noChangeArrowheads="1"/>
        </xdr:cNvSpPr>
      </xdr:nvSpPr>
      <xdr:spPr bwMode="auto">
        <a:xfrm>
          <a:off x="7810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0" name="Text Box 15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1" name="Text Box 15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2" name="Text Box 15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3" name="Text Box 154"/>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4" name="Text Box 155"/>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5" name="Text Box 156"/>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6" name="Text Box 157"/>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7" name="Text Box 158"/>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8" name="Text Box 159"/>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59" name="Text Box 160"/>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60" name="Text Box 161"/>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61" name="Text Box 162"/>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2</xdr:col>
      <xdr:colOff>0</xdr:colOff>
      <xdr:row>140</xdr:row>
      <xdr:rowOff>0</xdr:rowOff>
    </xdr:from>
    <xdr:to>
      <xdr:col>2</xdr:col>
      <xdr:colOff>114300</xdr:colOff>
      <xdr:row>140</xdr:row>
      <xdr:rowOff>285750</xdr:rowOff>
    </xdr:to>
    <xdr:sp macro="" textlink="">
      <xdr:nvSpPr>
        <xdr:cNvPr id="19562" name="Text Box 163"/>
        <xdr:cNvSpPr txBox="1">
          <a:spLocks noChangeArrowheads="1"/>
        </xdr:cNvSpPr>
      </xdr:nvSpPr>
      <xdr:spPr bwMode="auto">
        <a:xfrm>
          <a:off x="7048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63"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64"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65"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66"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143</xdr:row>
      <xdr:rowOff>0</xdr:rowOff>
    </xdr:from>
    <xdr:to>
      <xdr:col>11</xdr:col>
      <xdr:colOff>228600</xdr:colOff>
      <xdr:row>143</xdr:row>
      <xdr:rowOff>304800</xdr:rowOff>
    </xdr:to>
    <xdr:sp macro="" textlink="">
      <xdr:nvSpPr>
        <xdr:cNvPr id="19567" name="Text Box 61"/>
        <xdr:cNvSpPr txBox="1">
          <a:spLocks noChangeArrowheads="1"/>
        </xdr:cNvSpPr>
      </xdr:nvSpPr>
      <xdr:spPr bwMode="auto">
        <a:xfrm>
          <a:off x="11182350" y="325755000"/>
          <a:ext cx="114300" cy="304800"/>
        </a:xfrm>
        <a:prstGeom prst="rect">
          <a:avLst/>
        </a:prstGeom>
        <a:noFill/>
        <a:ln w="9525">
          <a:noFill/>
          <a:miter lim="800000"/>
          <a:headEnd/>
          <a:tailEnd/>
        </a:ln>
      </xdr:spPr>
    </xdr:sp>
    <xdr:clientData/>
  </xdr:twoCellAnchor>
  <xdr:twoCellAnchor editAs="oneCell">
    <xdr:from>
      <xdr:col>10</xdr:col>
      <xdr:colOff>114300</xdr:colOff>
      <xdr:row>143</xdr:row>
      <xdr:rowOff>0</xdr:rowOff>
    </xdr:from>
    <xdr:to>
      <xdr:col>10</xdr:col>
      <xdr:colOff>228600</xdr:colOff>
      <xdr:row>143</xdr:row>
      <xdr:rowOff>304800</xdr:rowOff>
    </xdr:to>
    <xdr:sp macro="" textlink="">
      <xdr:nvSpPr>
        <xdr:cNvPr id="19568" name="Text Box 61"/>
        <xdr:cNvSpPr txBox="1">
          <a:spLocks noChangeArrowheads="1"/>
        </xdr:cNvSpPr>
      </xdr:nvSpPr>
      <xdr:spPr bwMode="auto">
        <a:xfrm>
          <a:off x="10668000" y="325755000"/>
          <a:ext cx="114300" cy="304800"/>
        </a:xfrm>
        <a:prstGeom prst="rect">
          <a:avLst/>
        </a:prstGeom>
        <a:noFill/>
        <a:ln w="9525">
          <a:noFill/>
          <a:miter lim="800000"/>
          <a:headEnd/>
          <a:tailEnd/>
        </a:ln>
      </xdr:spPr>
    </xdr:sp>
    <xdr:clientData/>
  </xdr:twoCellAnchor>
  <xdr:twoCellAnchor editAs="oneCell">
    <xdr:from>
      <xdr:col>11</xdr:col>
      <xdr:colOff>114300</xdr:colOff>
      <xdr:row>141</xdr:row>
      <xdr:rowOff>0</xdr:rowOff>
    </xdr:from>
    <xdr:to>
      <xdr:col>11</xdr:col>
      <xdr:colOff>228600</xdr:colOff>
      <xdr:row>141</xdr:row>
      <xdr:rowOff>333375</xdr:rowOff>
    </xdr:to>
    <xdr:sp macro="" textlink="">
      <xdr:nvSpPr>
        <xdr:cNvPr id="19569" name="Text Box 61"/>
        <xdr:cNvSpPr txBox="1">
          <a:spLocks noChangeArrowheads="1"/>
        </xdr:cNvSpPr>
      </xdr:nvSpPr>
      <xdr:spPr bwMode="auto">
        <a:xfrm>
          <a:off x="11182350" y="323011800"/>
          <a:ext cx="114300" cy="333375"/>
        </a:xfrm>
        <a:prstGeom prst="rect">
          <a:avLst/>
        </a:prstGeom>
        <a:noFill/>
        <a:ln w="9525">
          <a:noFill/>
          <a:miter lim="800000"/>
          <a:headEnd/>
          <a:tailEnd/>
        </a:ln>
      </xdr:spPr>
    </xdr:sp>
    <xdr:clientData/>
  </xdr:twoCellAnchor>
  <xdr:twoCellAnchor editAs="oneCell">
    <xdr:from>
      <xdr:col>10</xdr:col>
      <xdr:colOff>114300</xdr:colOff>
      <xdr:row>141</xdr:row>
      <xdr:rowOff>0</xdr:rowOff>
    </xdr:from>
    <xdr:to>
      <xdr:col>10</xdr:col>
      <xdr:colOff>228600</xdr:colOff>
      <xdr:row>141</xdr:row>
      <xdr:rowOff>333375</xdr:rowOff>
    </xdr:to>
    <xdr:sp macro="" textlink="">
      <xdr:nvSpPr>
        <xdr:cNvPr id="19570" name="Text Box 61"/>
        <xdr:cNvSpPr txBox="1">
          <a:spLocks noChangeArrowheads="1"/>
        </xdr:cNvSpPr>
      </xdr:nvSpPr>
      <xdr:spPr bwMode="auto">
        <a:xfrm>
          <a:off x="10668000" y="323011800"/>
          <a:ext cx="114300" cy="333375"/>
        </a:xfrm>
        <a:prstGeom prst="rect">
          <a:avLst/>
        </a:prstGeom>
        <a:noFill/>
        <a:ln w="9525">
          <a:noFill/>
          <a:miter lim="800000"/>
          <a:headEnd/>
          <a:tailEnd/>
        </a:ln>
      </xdr:spPr>
    </xdr:sp>
    <xdr:clientData/>
  </xdr:twoCellAnchor>
  <xdr:twoCellAnchor editAs="oneCell">
    <xdr:from>
      <xdr:col>10</xdr:col>
      <xdr:colOff>114300</xdr:colOff>
      <xdr:row>142</xdr:row>
      <xdr:rowOff>0</xdr:rowOff>
    </xdr:from>
    <xdr:to>
      <xdr:col>10</xdr:col>
      <xdr:colOff>228600</xdr:colOff>
      <xdr:row>142</xdr:row>
      <xdr:rowOff>304800</xdr:rowOff>
    </xdr:to>
    <xdr:sp macro="" textlink="">
      <xdr:nvSpPr>
        <xdr:cNvPr id="19571" name="Text Box 61"/>
        <xdr:cNvSpPr txBox="1">
          <a:spLocks noChangeArrowheads="1"/>
        </xdr:cNvSpPr>
      </xdr:nvSpPr>
      <xdr:spPr bwMode="auto">
        <a:xfrm>
          <a:off x="10668000" y="324231000"/>
          <a:ext cx="114300" cy="304800"/>
        </a:xfrm>
        <a:prstGeom prst="rect">
          <a:avLst/>
        </a:prstGeom>
        <a:noFill/>
        <a:ln w="9525">
          <a:noFill/>
          <a:miter lim="800000"/>
          <a:headEnd/>
          <a:tailEnd/>
        </a:ln>
      </xdr:spPr>
    </xdr:sp>
    <xdr:clientData/>
  </xdr:twoCellAnchor>
  <xdr:twoCellAnchor editAs="oneCell">
    <xdr:from>
      <xdr:col>10</xdr:col>
      <xdr:colOff>114300</xdr:colOff>
      <xdr:row>144</xdr:row>
      <xdr:rowOff>0</xdr:rowOff>
    </xdr:from>
    <xdr:to>
      <xdr:col>10</xdr:col>
      <xdr:colOff>228600</xdr:colOff>
      <xdr:row>144</xdr:row>
      <xdr:rowOff>295275</xdr:rowOff>
    </xdr:to>
    <xdr:sp macro="" textlink="">
      <xdr:nvSpPr>
        <xdr:cNvPr id="19572" name="Text Box 61"/>
        <xdr:cNvSpPr txBox="1">
          <a:spLocks noChangeArrowheads="1"/>
        </xdr:cNvSpPr>
      </xdr:nvSpPr>
      <xdr:spPr bwMode="auto">
        <a:xfrm>
          <a:off x="10668000" y="327279000"/>
          <a:ext cx="114300" cy="295275"/>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73"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74"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75"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140</xdr:row>
      <xdr:rowOff>0</xdr:rowOff>
    </xdr:from>
    <xdr:to>
      <xdr:col>11</xdr:col>
      <xdr:colOff>228600</xdr:colOff>
      <xdr:row>140</xdr:row>
      <xdr:rowOff>285750</xdr:rowOff>
    </xdr:to>
    <xdr:sp macro="" textlink="">
      <xdr:nvSpPr>
        <xdr:cNvPr id="19576" name="Text Box 61"/>
        <xdr:cNvSpPr txBox="1">
          <a:spLocks noChangeArrowheads="1"/>
        </xdr:cNvSpPr>
      </xdr:nvSpPr>
      <xdr:spPr bwMode="auto">
        <a:xfrm>
          <a:off x="11182350" y="319154175"/>
          <a:ext cx="114300" cy="285750"/>
        </a:xfrm>
        <a:prstGeom prst="rect">
          <a:avLst/>
        </a:prstGeom>
        <a:noFill/>
        <a:ln w="9525">
          <a:noFill/>
          <a:miter lim="800000"/>
          <a:headEnd/>
          <a:tailEnd/>
        </a:ln>
      </xdr:spPr>
    </xdr:sp>
    <xdr:clientData/>
  </xdr:twoCellAnchor>
  <xdr:twoCellAnchor editAs="oneCell">
    <xdr:from>
      <xdr:col>11</xdr:col>
      <xdr:colOff>114300</xdr:colOff>
      <xdr:row>146</xdr:row>
      <xdr:rowOff>0</xdr:rowOff>
    </xdr:from>
    <xdr:to>
      <xdr:col>11</xdr:col>
      <xdr:colOff>228600</xdr:colOff>
      <xdr:row>146</xdr:row>
      <xdr:rowOff>333375</xdr:rowOff>
    </xdr:to>
    <xdr:sp macro="" textlink="">
      <xdr:nvSpPr>
        <xdr:cNvPr id="19577" name="Text Box 61"/>
        <xdr:cNvSpPr txBox="1">
          <a:spLocks noChangeArrowheads="1"/>
        </xdr:cNvSpPr>
      </xdr:nvSpPr>
      <xdr:spPr bwMode="auto">
        <a:xfrm>
          <a:off x="11182350" y="331346175"/>
          <a:ext cx="114300" cy="333375"/>
        </a:xfrm>
        <a:prstGeom prst="rect">
          <a:avLst/>
        </a:prstGeom>
        <a:noFill/>
        <a:ln w="9525">
          <a:noFill/>
          <a:miter lim="800000"/>
          <a:headEnd/>
          <a:tailEnd/>
        </a:ln>
      </xdr:spPr>
    </xdr:sp>
    <xdr:clientData/>
  </xdr:twoCellAnchor>
  <xdr:twoCellAnchor editAs="oneCell">
    <xdr:from>
      <xdr:col>10</xdr:col>
      <xdr:colOff>114300</xdr:colOff>
      <xdr:row>146</xdr:row>
      <xdr:rowOff>0</xdr:rowOff>
    </xdr:from>
    <xdr:to>
      <xdr:col>10</xdr:col>
      <xdr:colOff>228600</xdr:colOff>
      <xdr:row>146</xdr:row>
      <xdr:rowOff>333375</xdr:rowOff>
    </xdr:to>
    <xdr:sp macro="" textlink="">
      <xdr:nvSpPr>
        <xdr:cNvPr id="19578" name="Text Box 61"/>
        <xdr:cNvSpPr txBox="1">
          <a:spLocks noChangeArrowheads="1"/>
        </xdr:cNvSpPr>
      </xdr:nvSpPr>
      <xdr:spPr bwMode="auto">
        <a:xfrm>
          <a:off x="10668000" y="331346175"/>
          <a:ext cx="114300" cy="333375"/>
        </a:xfrm>
        <a:prstGeom prst="rect">
          <a:avLst/>
        </a:prstGeom>
        <a:noFill/>
        <a:ln w="9525">
          <a:noFill/>
          <a:miter lim="800000"/>
          <a:headEnd/>
          <a:tailEnd/>
        </a:ln>
      </xdr:spPr>
    </xdr:sp>
    <xdr:clientData/>
  </xdr:twoCellAnchor>
  <xdr:twoCellAnchor editAs="oneCell">
    <xdr:from>
      <xdr:col>10</xdr:col>
      <xdr:colOff>114300</xdr:colOff>
      <xdr:row>145</xdr:row>
      <xdr:rowOff>0</xdr:rowOff>
    </xdr:from>
    <xdr:to>
      <xdr:col>10</xdr:col>
      <xdr:colOff>228600</xdr:colOff>
      <xdr:row>145</xdr:row>
      <xdr:rowOff>304800</xdr:rowOff>
    </xdr:to>
    <xdr:sp macro="" textlink="">
      <xdr:nvSpPr>
        <xdr:cNvPr id="19579" name="Text Box 61"/>
        <xdr:cNvSpPr txBox="1">
          <a:spLocks noChangeArrowheads="1"/>
        </xdr:cNvSpPr>
      </xdr:nvSpPr>
      <xdr:spPr bwMode="auto">
        <a:xfrm>
          <a:off x="10668000" y="329565000"/>
          <a:ext cx="114300" cy="304800"/>
        </a:xfrm>
        <a:prstGeom prst="rect">
          <a:avLst/>
        </a:prstGeom>
        <a:noFill/>
        <a:ln w="9525">
          <a:noFill/>
          <a:miter lim="800000"/>
          <a:headEnd/>
          <a:tailEnd/>
        </a:ln>
      </xdr:spPr>
    </xdr:sp>
    <xdr:clientData/>
  </xdr:twoCellAnchor>
  <xdr:twoCellAnchor editAs="oneCell">
    <xdr:from>
      <xdr:col>11</xdr:col>
      <xdr:colOff>114300</xdr:colOff>
      <xdr:row>145</xdr:row>
      <xdr:rowOff>0</xdr:rowOff>
    </xdr:from>
    <xdr:to>
      <xdr:col>11</xdr:col>
      <xdr:colOff>228600</xdr:colOff>
      <xdr:row>145</xdr:row>
      <xdr:rowOff>304800</xdr:rowOff>
    </xdr:to>
    <xdr:sp macro="" textlink="">
      <xdr:nvSpPr>
        <xdr:cNvPr id="19580" name="Text Box 61"/>
        <xdr:cNvSpPr txBox="1">
          <a:spLocks noChangeArrowheads="1"/>
        </xdr:cNvSpPr>
      </xdr:nvSpPr>
      <xdr:spPr bwMode="auto">
        <a:xfrm>
          <a:off x="11182350" y="329565000"/>
          <a:ext cx="114300" cy="304800"/>
        </a:xfrm>
        <a:prstGeom prst="rect">
          <a:avLst/>
        </a:prstGeom>
        <a:noFill/>
        <a:ln w="9525">
          <a:noFill/>
          <a:miter lim="800000"/>
          <a:headEnd/>
          <a:tailEnd/>
        </a:ln>
      </xdr:spPr>
    </xdr:sp>
    <xdr:clientData/>
  </xdr:twoCellAnchor>
  <xdr:twoCellAnchor editAs="oneCell">
    <xdr:from>
      <xdr:col>11</xdr:col>
      <xdr:colOff>114300</xdr:colOff>
      <xdr:row>136</xdr:row>
      <xdr:rowOff>0</xdr:rowOff>
    </xdr:from>
    <xdr:to>
      <xdr:col>11</xdr:col>
      <xdr:colOff>228600</xdr:colOff>
      <xdr:row>136</xdr:row>
      <xdr:rowOff>304800</xdr:rowOff>
    </xdr:to>
    <xdr:sp macro="" textlink="">
      <xdr:nvSpPr>
        <xdr:cNvPr id="19581" name="Text Box 61"/>
        <xdr:cNvSpPr txBox="1">
          <a:spLocks noChangeArrowheads="1"/>
        </xdr:cNvSpPr>
      </xdr:nvSpPr>
      <xdr:spPr bwMode="auto">
        <a:xfrm>
          <a:off x="11182350" y="312524775"/>
          <a:ext cx="114300" cy="304800"/>
        </a:xfrm>
        <a:prstGeom prst="rect">
          <a:avLst/>
        </a:prstGeom>
        <a:noFill/>
        <a:ln w="9525">
          <a:noFill/>
          <a:miter lim="800000"/>
          <a:headEnd/>
          <a:tailEnd/>
        </a:ln>
      </xdr:spPr>
    </xdr:sp>
    <xdr:clientData/>
  </xdr:twoCellAnchor>
  <xdr:twoCellAnchor editAs="oneCell">
    <xdr:from>
      <xdr:col>11</xdr:col>
      <xdr:colOff>114300</xdr:colOff>
      <xdr:row>136</xdr:row>
      <xdr:rowOff>0</xdr:rowOff>
    </xdr:from>
    <xdr:to>
      <xdr:col>11</xdr:col>
      <xdr:colOff>228600</xdr:colOff>
      <xdr:row>136</xdr:row>
      <xdr:rowOff>342900</xdr:rowOff>
    </xdr:to>
    <xdr:sp macro="" textlink="">
      <xdr:nvSpPr>
        <xdr:cNvPr id="19582" name="Text Box 61"/>
        <xdr:cNvSpPr txBox="1">
          <a:spLocks noChangeArrowheads="1"/>
        </xdr:cNvSpPr>
      </xdr:nvSpPr>
      <xdr:spPr bwMode="auto">
        <a:xfrm>
          <a:off x="11182350" y="312524775"/>
          <a:ext cx="114300" cy="342900"/>
        </a:xfrm>
        <a:prstGeom prst="rect">
          <a:avLst/>
        </a:prstGeom>
        <a:noFill/>
        <a:ln w="9525">
          <a:noFill/>
          <a:miter lim="800000"/>
          <a:headEnd/>
          <a:tailEnd/>
        </a:ln>
      </xdr:spPr>
    </xdr:sp>
    <xdr:clientData/>
  </xdr:twoCellAnchor>
  <xdr:twoCellAnchor editAs="oneCell">
    <xdr:from>
      <xdr:col>11</xdr:col>
      <xdr:colOff>114300</xdr:colOff>
      <xdr:row>136</xdr:row>
      <xdr:rowOff>0</xdr:rowOff>
    </xdr:from>
    <xdr:to>
      <xdr:col>11</xdr:col>
      <xdr:colOff>228600</xdr:colOff>
      <xdr:row>136</xdr:row>
      <xdr:rowOff>304800</xdr:rowOff>
    </xdr:to>
    <xdr:sp macro="" textlink="">
      <xdr:nvSpPr>
        <xdr:cNvPr id="19583" name="Text Box 61"/>
        <xdr:cNvSpPr txBox="1">
          <a:spLocks noChangeArrowheads="1"/>
        </xdr:cNvSpPr>
      </xdr:nvSpPr>
      <xdr:spPr bwMode="auto">
        <a:xfrm>
          <a:off x="11182350" y="312524775"/>
          <a:ext cx="114300" cy="304800"/>
        </a:xfrm>
        <a:prstGeom prst="rect">
          <a:avLst/>
        </a:prstGeom>
        <a:noFill/>
        <a:ln w="9525">
          <a:noFill/>
          <a:miter lim="800000"/>
          <a:headEnd/>
          <a:tailEnd/>
        </a:ln>
      </xdr:spPr>
    </xdr:sp>
    <xdr:clientData/>
  </xdr:twoCellAnchor>
  <xdr:twoCellAnchor editAs="oneCell">
    <xdr:from>
      <xdr:col>11</xdr:col>
      <xdr:colOff>114300</xdr:colOff>
      <xdr:row>136</xdr:row>
      <xdr:rowOff>0</xdr:rowOff>
    </xdr:from>
    <xdr:to>
      <xdr:col>11</xdr:col>
      <xdr:colOff>228600</xdr:colOff>
      <xdr:row>136</xdr:row>
      <xdr:rowOff>342900</xdr:rowOff>
    </xdr:to>
    <xdr:sp macro="" textlink="">
      <xdr:nvSpPr>
        <xdr:cNvPr id="19584" name="Text Box 61"/>
        <xdr:cNvSpPr txBox="1">
          <a:spLocks noChangeArrowheads="1"/>
        </xdr:cNvSpPr>
      </xdr:nvSpPr>
      <xdr:spPr bwMode="auto">
        <a:xfrm>
          <a:off x="11182350" y="312524775"/>
          <a:ext cx="114300" cy="342900"/>
        </a:xfrm>
        <a:prstGeom prst="rect">
          <a:avLst/>
        </a:prstGeom>
        <a:noFill/>
        <a:ln w="9525">
          <a:noFill/>
          <a:miter lim="800000"/>
          <a:headEnd/>
          <a:tailEnd/>
        </a:ln>
      </xdr:spPr>
    </xdr:sp>
    <xdr:clientData/>
  </xdr:twoCellAnchor>
  <xdr:twoCellAnchor editAs="oneCell">
    <xdr:from>
      <xdr:col>6</xdr:col>
      <xdr:colOff>742950</xdr:colOff>
      <xdr:row>195</xdr:row>
      <xdr:rowOff>0</xdr:rowOff>
    </xdr:from>
    <xdr:to>
      <xdr:col>6</xdr:col>
      <xdr:colOff>1028700</xdr:colOff>
      <xdr:row>195</xdr:row>
      <xdr:rowOff>790575</xdr:rowOff>
    </xdr:to>
    <xdr:sp macro="" textlink="">
      <xdr:nvSpPr>
        <xdr:cNvPr id="19585" name="Text Box 65"/>
        <xdr:cNvSpPr txBox="1">
          <a:spLocks noChangeArrowheads="1"/>
        </xdr:cNvSpPr>
      </xdr:nvSpPr>
      <xdr:spPr bwMode="auto">
        <a:xfrm>
          <a:off x="4562475" y="433778025"/>
          <a:ext cx="285750" cy="790575"/>
        </a:xfrm>
        <a:prstGeom prst="rect">
          <a:avLst/>
        </a:prstGeom>
        <a:noFill/>
        <a:ln w="9525">
          <a:noFill/>
          <a:miter lim="800000"/>
          <a:headEnd/>
          <a:tailEnd/>
        </a:ln>
      </xdr:spPr>
    </xdr:sp>
    <xdr:clientData/>
  </xdr:twoCellAnchor>
  <xdr:twoCellAnchor editAs="oneCell">
    <xdr:from>
      <xdr:col>6</xdr:col>
      <xdr:colOff>742950</xdr:colOff>
      <xdr:row>196</xdr:row>
      <xdr:rowOff>0</xdr:rowOff>
    </xdr:from>
    <xdr:to>
      <xdr:col>6</xdr:col>
      <xdr:colOff>1028700</xdr:colOff>
      <xdr:row>196</xdr:row>
      <xdr:rowOff>142875</xdr:rowOff>
    </xdr:to>
    <xdr:sp macro="" textlink="">
      <xdr:nvSpPr>
        <xdr:cNvPr id="19586" name="Text Box 18562"/>
        <xdr:cNvSpPr txBox="1">
          <a:spLocks noChangeArrowheads="1"/>
        </xdr:cNvSpPr>
      </xdr:nvSpPr>
      <xdr:spPr bwMode="auto">
        <a:xfrm>
          <a:off x="4562475" y="436064025"/>
          <a:ext cx="285750" cy="142875"/>
        </a:xfrm>
        <a:prstGeom prst="rect">
          <a:avLst/>
        </a:prstGeom>
        <a:noFill/>
        <a:ln w="9525">
          <a:noFill/>
          <a:miter lim="800000"/>
          <a:headEnd/>
          <a:tailEnd/>
        </a:ln>
      </xdr:spPr>
    </xdr:sp>
    <xdr:clientData/>
  </xdr:twoCellAnchor>
  <xdr:twoCellAnchor editAs="oneCell">
    <xdr:from>
      <xdr:col>5</xdr:col>
      <xdr:colOff>742950</xdr:colOff>
      <xdr:row>195</xdr:row>
      <xdr:rowOff>0</xdr:rowOff>
    </xdr:from>
    <xdr:to>
      <xdr:col>6</xdr:col>
      <xdr:colOff>276225</xdr:colOff>
      <xdr:row>195</xdr:row>
      <xdr:rowOff>790575</xdr:rowOff>
    </xdr:to>
    <xdr:sp macro="" textlink="">
      <xdr:nvSpPr>
        <xdr:cNvPr id="19587" name="Text Box 65"/>
        <xdr:cNvSpPr txBox="1">
          <a:spLocks noChangeArrowheads="1"/>
        </xdr:cNvSpPr>
      </xdr:nvSpPr>
      <xdr:spPr bwMode="auto">
        <a:xfrm>
          <a:off x="3819525" y="433778025"/>
          <a:ext cx="276225" cy="790575"/>
        </a:xfrm>
        <a:prstGeom prst="rect">
          <a:avLst/>
        </a:prstGeom>
        <a:noFill/>
        <a:ln w="9525">
          <a:noFill/>
          <a:miter lim="800000"/>
          <a:headEnd/>
          <a:tailEnd/>
        </a:ln>
      </xdr:spPr>
    </xdr:sp>
    <xdr:clientData/>
  </xdr:twoCellAnchor>
  <xdr:twoCellAnchor editAs="oneCell">
    <xdr:from>
      <xdr:col>5</xdr:col>
      <xdr:colOff>742950</xdr:colOff>
      <xdr:row>196</xdr:row>
      <xdr:rowOff>0</xdr:rowOff>
    </xdr:from>
    <xdr:to>
      <xdr:col>6</xdr:col>
      <xdr:colOff>276225</xdr:colOff>
      <xdr:row>196</xdr:row>
      <xdr:rowOff>142875</xdr:rowOff>
    </xdr:to>
    <xdr:sp macro="" textlink="">
      <xdr:nvSpPr>
        <xdr:cNvPr id="19588" name="Text Box 18564"/>
        <xdr:cNvSpPr txBox="1">
          <a:spLocks noChangeArrowheads="1"/>
        </xdr:cNvSpPr>
      </xdr:nvSpPr>
      <xdr:spPr bwMode="auto">
        <a:xfrm>
          <a:off x="3819525" y="436064025"/>
          <a:ext cx="276225" cy="1428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666750</xdr:colOff>
      <xdr:row>23</xdr:row>
      <xdr:rowOff>161925</xdr:rowOff>
    </xdr:from>
    <xdr:to>
      <xdr:col>6</xdr:col>
      <xdr:colOff>847725</xdr:colOff>
      <xdr:row>41</xdr:row>
      <xdr:rowOff>114300</xdr:rowOff>
    </xdr:to>
    <xdr:graphicFrame macro="">
      <xdr:nvGraphicFramePr>
        <xdr:cNvPr id="2048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257175</xdr:colOff>
      <xdr:row>23</xdr:row>
      <xdr:rowOff>142875</xdr:rowOff>
    </xdr:from>
    <xdr:to>
      <xdr:col>13</xdr:col>
      <xdr:colOff>257175</xdr:colOff>
      <xdr:row>38</xdr:row>
      <xdr:rowOff>28575</xdr:rowOff>
    </xdr:to>
    <xdr:graphicFrame macro="">
      <xdr:nvGraphicFramePr>
        <xdr:cNvPr id="2048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U244"/>
  <sheetViews>
    <sheetView tabSelected="1" topLeftCell="A232" zoomScale="75" zoomScaleNormal="42" workbookViewId="0">
      <selection activeCell="A234" sqref="A234:A238"/>
    </sheetView>
  </sheetViews>
  <sheetFormatPr defaultColWidth="11.42578125" defaultRowHeight="15"/>
  <cols>
    <col min="1" max="1" width="5.7109375" style="25" customWidth="1"/>
    <col min="2" max="2" width="4.85546875" style="25" customWidth="1"/>
    <col min="3" max="3" width="14.5703125" style="25" customWidth="1"/>
    <col min="4" max="4" width="10.5703125" style="25" customWidth="1"/>
    <col min="5" max="5" width="12.7109375" style="25" customWidth="1"/>
    <col min="6" max="6" width="8.85546875" style="31" customWidth="1"/>
    <col min="7" max="7" width="50.7109375" style="25" customWidth="1"/>
    <col min="8" max="8" width="31.140625" style="25" customWidth="1"/>
    <col min="9" max="9" width="11.85546875" style="30" customWidth="1"/>
    <col min="10" max="10" width="7.28515625" style="25" customWidth="1"/>
    <col min="11" max="11" width="7.7109375" style="25" customWidth="1"/>
    <col min="12" max="12" width="13.140625" style="31" customWidth="1"/>
    <col min="13" max="13" width="5.7109375" style="25" customWidth="1"/>
    <col min="14" max="14" width="12.7109375" style="25" customWidth="1"/>
    <col min="15" max="15" width="8" style="25" customWidth="1"/>
    <col min="16" max="16" width="5.28515625" style="25" hidden="1" customWidth="1"/>
    <col min="17" max="17" width="88.140625" style="25" customWidth="1"/>
    <col min="18" max="18" width="89.5703125" style="25" customWidth="1"/>
    <col min="19" max="19" width="3.85546875" style="32" customWidth="1"/>
    <col min="20" max="20" width="15.42578125" style="25" customWidth="1"/>
    <col min="21" max="16384" width="11.42578125" style="25"/>
  </cols>
  <sheetData>
    <row r="1" spans="1:20">
      <c r="A1" s="341"/>
      <c r="B1" s="341"/>
      <c r="C1" s="341"/>
      <c r="D1" s="341"/>
      <c r="E1" s="341"/>
      <c r="F1" s="341"/>
      <c r="G1" s="341"/>
      <c r="H1" s="341"/>
      <c r="I1" s="341"/>
      <c r="J1" s="341"/>
      <c r="K1" s="341"/>
      <c r="L1" s="341"/>
      <c r="M1" s="341"/>
      <c r="N1" s="341"/>
      <c r="O1" s="341"/>
      <c r="P1" s="341"/>
      <c r="Q1" s="341"/>
      <c r="R1" s="341"/>
      <c r="S1" s="341"/>
      <c r="T1" s="341"/>
    </row>
    <row r="2" spans="1:20">
      <c r="A2" s="341"/>
      <c r="B2" s="341"/>
      <c r="C2" s="341"/>
      <c r="D2" s="341"/>
      <c r="E2" s="341"/>
      <c r="F2" s="341"/>
      <c r="G2" s="341"/>
      <c r="H2" s="341"/>
      <c r="I2" s="341"/>
      <c r="J2" s="341"/>
      <c r="K2" s="341"/>
      <c r="L2" s="341"/>
      <c r="M2" s="341"/>
      <c r="N2" s="341"/>
      <c r="O2" s="341"/>
      <c r="P2" s="341"/>
      <c r="Q2" s="341"/>
      <c r="R2" s="341"/>
      <c r="S2" s="341"/>
      <c r="T2" s="341"/>
    </row>
    <row r="3" spans="1:20">
      <c r="A3" s="341"/>
      <c r="B3" s="341"/>
      <c r="C3" s="341"/>
      <c r="D3" s="341"/>
      <c r="E3" s="341"/>
      <c r="F3" s="341"/>
      <c r="G3" s="341"/>
      <c r="H3" s="341"/>
      <c r="I3" s="341"/>
      <c r="J3" s="341"/>
      <c r="K3" s="341"/>
      <c r="L3" s="341"/>
      <c r="M3" s="341"/>
      <c r="N3" s="341"/>
      <c r="O3" s="341"/>
      <c r="P3" s="341"/>
      <c r="Q3" s="341"/>
      <c r="R3" s="341"/>
      <c r="S3" s="341"/>
      <c r="T3" s="341"/>
    </row>
    <row r="4" spans="1:20">
      <c r="A4" s="341"/>
      <c r="B4" s="341"/>
      <c r="C4" s="341"/>
      <c r="D4" s="341"/>
      <c r="E4" s="341"/>
      <c r="F4" s="341"/>
      <c r="G4" s="341"/>
      <c r="H4" s="341"/>
      <c r="I4" s="341"/>
      <c r="J4" s="341"/>
      <c r="K4" s="341"/>
      <c r="L4" s="341"/>
      <c r="M4" s="341"/>
      <c r="N4" s="341"/>
      <c r="O4" s="341"/>
      <c r="P4" s="341"/>
      <c r="Q4" s="341"/>
      <c r="R4" s="341"/>
      <c r="S4" s="341"/>
      <c r="T4" s="341"/>
    </row>
    <row r="5" spans="1:20" ht="18.75" customHeight="1">
      <c r="A5" s="342" t="s">
        <v>699</v>
      </c>
      <c r="B5" s="342"/>
      <c r="C5" s="342"/>
      <c r="D5" s="342"/>
      <c r="E5" s="342"/>
      <c r="F5" s="342"/>
      <c r="G5" s="342"/>
      <c r="H5" s="342"/>
      <c r="I5" s="342"/>
      <c r="J5" s="342"/>
      <c r="K5" s="342"/>
      <c r="L5" s="342"/>
      <c r="M5" s="342"/>
      <c r="N5" s="342"/>
      <c r="O5" s="342"/>
      <c r="P5" s="342"/>
      <c r="Q5" s="342"/>
      <c r="R5" s="342"/>
      <c r="S5" s="342"/>
      <c r="T5" s="342"/>
    </row>
    <row r="6" spans="1:20" ht="19.5" customHeight="1">
      <c r="A6" s="342" t="s">
        <v>648</v>
      </c>
      <c r="B6" s="342"/>
      <c r="C6" s="342"/>
      <c r="D6" s="342"/>
      <c r="E6" s="342"/>
      <c r="F6" s="342"/>
      <c r="G6" s="342"/>
      <c r="H6" s="342"/>
      <c r="I6" s="342"/>
      <c r="J6" s="342"/>
      <c r="K6" s="342"/>
      <c r="L6" s="342"/>
      <c r="M6" s="342"/>
      <c r="N6" s="342"/>
      <c r="O6" s="342"/>
      <c r="P6" s="342"/>
      <c r="Q6" s="342"/>
      <c r="R6" s="342"/>
      <c r="S6" s="342"/>
      <c r="T6" s="342"/>
    </row>
    <row r="7" spans="1:20" ht="19.5" customHeight="1">
      <c r="A7" s="48" t="s">
        <v>607</v>
      </c>
      <c r="B7" s="48"/>
      <c r="C7" s="48"/>
      <c r="D7" s="34"/>
      <c r="E7" s="34"/>
      <c r="F7" s="35"/>
      <c r="G7" s="36"/>
      <c r="H7" s="33"/>
      <c r="I7" s="33"/>
      <c r="J7" s="33"/>
      <c r="K7" s="33"/>
      <c r="L7" s="33"/>
      <c r="M7" s="33"/>
      <c r="N7" s="33"/>
      <c r="O7" s="37"/>
      <c r="P7" s="33"/>
      <c r="Q7" s="38"/>
      <c r="R7" s="39"/>
      <c r="S7" s="40"/>
      <c r="T7" s="33"/>
    </row>
    <row r="8" spans="1:20" ht="243" customHeight="1">
      <c r="A8" s="344" t="s">
        <v>566</v>
      </c>
      <c r="B8" s="344"/>
      <c r="C8" s="344"/>
      <c r="D8" s="344"/>
      <c r="E8" s="344"/>
      <c r="F8" s="344"/>
      <c r="G8" s="344"/>
      <c r="H8" s="344"/>
      <c r="I8" s="33"/>
      <c r="J8" s="33"/>
      <c r="K8" s="33"/>
      <c r="L8" s="33"/>
      <c r="M8" s="33"/>
      <c r="N8" s="33"/>
      <c r="O8" s="37"/>
      <c r="P8" s="33"/>
      <c r="Q8" s="38"/>
      <c r="R8" s="343" t="s">
        <v>563</v>
      </c>
      <c r="S8" s="343"/>
      <c r="T8" s="343"/>
    </row>
    <row r="9" spans="1:20" s="26" customFormat="1" ht="42.75" customHeight="1">
      <c r="A9" s="321" t="s">
        <v>783</v>
      </c>
      <c r="B9" s="323" t="s">
        <v>707</v>
      </c>
      <c r="C9" s="321" t="s">
        <v>708</v>
      </c>
      <c r="D9" s="362" t="s">
        <v>610</v>
      </c>
      <c r="E9" s="321" t="s">
        <v>709</v>
      </c>
      <c r="F9" s="360" t="s">
        <v>710</v>
      </c>
      <c r="G9" s="321" t="s">
        <v>711</v>
      </c>
      <c r="H9" s="321" t="s">
        <v>712</v>
      </c>
      <c r="I9" s="337" t="s">
        <v>713</v>
      </c>
      <c r="J9" s="323" t="s">
        <v>714</v>
      </c>
      <c r="K9" s="335" t="s">
        <v>716</v>
      </c>
      <c r="L9" s="333" t="s">
        <v>717</v>
      </c>
      <c r="M9" s="323" t="s">
        <v>718</v>
      </c>
      <c r="N9" s="323" t="s">
        <v>719</v>
      </c>
      <c r="O9" s="352" t="s">
        <v>720</v>
      </c>
      <c r="P9" s="321" t="s">
        <v>721</v>
      </c>
      <c r="Q9" s="321" t="s">
        <v>722</v>
      </c>
      <c r="R9" s="321" t="s">
        <v>723</v>
      </c>
      <c r="S9" s="339" t="s">
        <v>724</v>
      </c>
      <c r="T9" s="321" t="s">
        <v>725</v>
      </c>
    </row>
    <row r="10" spans="1:20" s="26" customFormat="1" ht="54" customHeight="1">
      <c r="A10" s="322"/>
      <c r="B10" s="324"/>
      <c r="C10" s="322"/>
      <c r="D10" s="322"/>
      <c r="E10" s="322"/>
      <c r="F10" s="361"/>
      <c r="G10" s="322"/>
      <c r="H10" s="322"/>
      <c r="I10" s="338"/>
      <c r="J10" s="324"/>
      <c r="K10" s="336"/>
      <c r="L10" s="334"/>
      <c r="M10" s="324"/>
      <c r="N10" s="324"/>
      <c r="O10" s="353"/>
      <c r="P10" s="322"/>
      <c r="Q10" s="322"/>
      <c r="R10" s="322"/>
      <c r="S10" s="340"/>
      <c r="T10" s="322"/>
    </row>
    <row r="11" spans="1:20" s="26" customFormat="1" ht="54" customHeight="1">
      <c r="A11" s="46" t="s">
        <v>649</v>
      </c>
      <c r="B11" s="45"/>
      <c r="C11" s="45"/>
      <c r="D11" s="45"/>
      <c r="E11" s="45"/>
      <c r="F11" s="45"/>
      <c r="G11" s="46" t="s">
        <v>562</v>
      </c>
      <c r="H11" s="45"/>
      <c r="I11" s="45"/>
      <c r="J11" s="45"/>
      <c r="K11" s="45"/>
      <c r="L11" s="45"/>
      <c r="M11" s="45"/>
      <c r="N11" s="45"/>
      <c r="O11" s="45"/>
      <c r="P11" s="45"/>
      <c r="Q11" s="45"/>
      <c r="R11" s="45"/>
      <c r="S11" s="45"/>
      <c r="T11" s="45"/>
    </row>
    <row r="12" spans="1:20" s="27" customFormat="1" ht="84">
      <c r="A12" s="75"/>
      <c r="B12" s="75">
        <v>8.4</v>
      </c>
      <c r="C12" s="75" t="s">
        <v>342</v>
      </c>
      <c r="D12" s="75" t="s">
        <v>701</v>
      </c>
      <c r="E12" s="75" t="s">
        <v>343</v>
      </c>
      <c r="F12" s="75"/>
      <c r="G12" s="72" t="s">
        <v>344</v>
      </c>
      <c r="H12" s="72" t="s">
        <v>345</v>
      </c>
      <c r="I12" s="72" t="s">
        <v>346</v>
      </c>
      <c r="J12" s="72" t="s">
        <v>347</v>
      </c>
      <c r="K12" s="72" t="s">
        <v>609</v>
      </c>
      <c r="L12" s="72" t="s">
        <v>348</v>
      </c>
      <c r="M12" s="72" t="s">
        <v>349</v>
      </c>
      <c r="N12" s="72" t="s">
        <v>350</v>
      </c>
      <c r="O12" s="72"/>
      <c r="P12" s="78">
        <v>1</v>
      </c>
      <c r="Q12" s="72" t="s">
        <v>351</v>
      </c>
      <c r="R12" s="74" t="s">
        <v>352</v>
      </c>
      <c r="S12" s="75" t="s">
        <v>734</v>
      </c>
      <c r="T12" s="72" t="s">
        <v>353</v>
      </c>
    </row>
    <row r="13" spans="1:20" s="27" customFormat="1" ht="120">
      <c r="A13" s="75"/>
      <c r="B13" s="75">
        <v>8.1999999999999993</v>
      </c>
      <c r="C13" s="75" t="s">
        <v>342</v>
      </c>
      <c r="D13" s="75" t="s">
        <v>701</v>
      </c>
      <c r="E13" s="75" t="s">
        <v>354</v>
      </c>
      <c r="F13" s="75"/>
      <c r="G13" s="72" t="s">
        <v>355</v>
      </c>
      <c r="H13" s="72" t="s">
        <v>356</v>
      </c>
      <c r="I13" s="72" t="s">
        <v>357</v>
      </c>
      <c r="J13" s="72" t="s">
        <v>358</v>
      </c>
      <c r="K13" s="72" t="s">
        <v>609</v>
      </c>
      <c r="L13" s="72" t="s">
        <v>348</v>
      </c>
      <c r="M13" s="72" t="s">
        <v>349</v>
      </c>
      <c r="N13" s="72" t="s">
        <v>359</v>
      </c>
      <c r="O13" s="72" t="s">
        <v>360</v>
      </c>
      <c r="P13" s="88">
        <v>1</v>
      </c>
      <c r="Q13" s="74" t="s">
        <v>361</v>
      </c>
      <c r="R13" s="74" t="s">
        <v>362</v>
      </c>
      <c r="S13" s="75" t="s">
        <v>734</v>
      </c>
      <c r="T13" s="72" t="s">
        <v>353</v>
      </c>
    </row>
    <row r="14" spans="1:20" s="27" customFormat="1" ht="120">
      <c r="A14" s="75"/>
      <c r="B14" s="75">
        <v>3</v>
      </c>
      <c r="C14" s="85">
        <v>41239</v>
      </c>
      <c r="D14" s="75" t="s">
        <v>742</v>
      </c>
      <c r="E14" s="75" t="s">
        <v>828</v>
      </c>
      <c r="F14" s="75" t="s">
        <v>451</v>
      </c>
      <c r="G14" s="72" t="s">
        <v>363</v>
      </c>
      <c r="H14" s="72" t="s">
        <v>364</v>
      </c>
      <c r="I14" s="72" t="s">
        <v>365</v>
      </c>
      <c r="J14" s="72" t="s">
        <v>468</v>
      </c>
      <c r="K14" s="72" t="s">
        <v>366</v>
      </c>
      <c r="L14" s="72" t="s">
        <v>367</v>
      </c>
      <c r="M14" s="72" t="s">
        <v>451</v>
      </c>
      <c r="N14" s="72" t="s">
        <v>368</v>
      </c>
      <c r="O14" s="89">
        <v>0.5</v>
      </c>
      <c r="P14" s="88">
        <v>0.5</v>
      </c>
      <c r="Q14" s="74" t="s">
        <v>369</v>
      </c>
      <c r="R14" s="90" t="s">
        <v>370</v>
      </c>
      <c r="S14" s="75" t="s">
        <v>734</v>
      </c>
      <c r="T14" s="72" t="s">
        <v>371</v>
      </c>
    </row>
    <row r="15" spans="1:20" s="27" customFormat="1" ht="84">
      <c r="A15" s="75"/>
      <c r="B15" s="75">
        <v>2</v>
      </c>
      <c r="C15" s="85">
        <v>41368</v>
      </c>
      <c r="D15" s="75" t="s">
        <v>742</v>
      </c>
      <c r="E15" s="75" t="s">
        <v>372</v>
      </c>
      <c r="F15" s="75">
        <v>6</v>
      </c>
      <c r="G15" s="72" t="s">
        <v>373</v>
      </c>
      <c r="H15" s="72" t="s">
        <v>374</v>
      </c>
      <c r="I15" s="72" t="s">
        <v>375</v>
      </c>
      <c r="J15" s="72" t="s">
        <v>376</v>
      </c>
      <c r="K15" s="72" t="s">
        <v>609</v>
      </c>
      <c r="L15" s="72" t="s">
        <v>377</v>
      </c>
      <c r="M15" s="72" t="s">
        <v>378</v>
      </c>
      <c r="N15" s="72" t="s">
        <v>379</v>
      </c>
      <c r="O15" s="72" t="s">
        <v>380</v>
      </c>
      <c r="P15" s="78">
        <v>1</v>
      </c>
      <c r="Q15" s="74" t="s">
        <v>381</v>
      </c>
      <c r="R15" s="90" t="s">
        <v>382</v>
      </c>
      <c r="S15" s="91" t="s">
        <v>729</v>
      </c>
      <c r="T15" s="72" t="s">
        <v>371</v>
      </c>
    </row>
    <row r="16" spans="1:20" s="27" customFormat="1" ht="96">
      <c r="A16" s="75"/>
      <c r="B16" s="75">
        <v>2</v>
      </c>
      <c r="C16" s="85">
        <v>41368</v>
      </c>
      <c r="D16" s="75" t="s">
        <v>742</v>
      </c>
      <c r="E16" s="75" t="s">
        <v>372</v>
      </c>
      <c r="F16" s="75">
        <v>6</v>
      </c>
      <c r="G16" s="72" t="s">
        <v>383</v>
      </c>
      <c r="H16" s="72" t="s">
        <v>384</v>
      </c>
      <c r="I16" s="72"/>
      <c r="J16" s="72"/>
      <c r="K16" s="72" t="s">
        <v>609</v>
      </c>
      <c r="L16" s="72" t="s">
        <v>377</v>
      </c>
      <c r="M16" s="72" t="s">
        <v>378</v>
      </c>
      <c r="N16" s="72" t="s">
        <v>379</v>
      </c>
      <c r="O16" s="72" t="s">
        <v>380</v>
      </c>
      <c r="P16" s="88">
        <v>1</v>
      </c>
      <c r="Q16" s="74" t="s">
        <v>385</v>
      </c>
      <c r="R16" s="90" t="s">
        <v>386</v>
      </c>
      <c r="S16" s="91" t="s">
        <v>729</v>
      </c>
      <c r="T16" s="72" t="s">
        <v>371</v>
      </c>
    </row>
    <row r="17" spans="1:20" s="27" customFormat="1" ht="216">
      <c r="A17" s="75"/>
      <c r="B17" s="75">
        <v>4</v>
      </c>
      <c r="C17" s="85">
        <v>41380</v>
      </c>
      <c r="D17" s="75" t="s">
        <v>742</v>
      </c>
      <c r="E17" s="75" t="s">
        <v>387</v>
      </c>
      <c r="F17" s="75" t="s">
        <v>388</v>
      </c>
      <c r="G17" s="72" t="s">
        <v>452</v>
      </c>
      <c r="H17" s="72" t="s">
        <v>389</v>
      </c>
      <c r="I17" s="72" t="s">
        <v>453</v>
      </c>
      <c r="J17" s="72">
        <v>1</v>
      </c>
      <c r="K17" s="72" t="s">
        <v>609</v>
      </c>
      <c r="L17" s="72" t="s">
        <v>390</v>
      </c>
      <c r="M17" s="72" t="s">
        <v>349</v>
      </c>
      <c r="N17" s="92" t="s">
        <v>391</v>
      </c>
      <c r="O17" s="92" t="s">
        <v>392</v>
      </c>
      <c r="P17" s="88">
        <v>1</v>
      </c>
      <c r="Q17" s="74" t="s">
        <v>393</v>
      </c>
      <c r="R17" s="90" t="s">
        <v>394</v>
      </c>
      <c r="S17" s="75" t="s">
        <v>653</v>
      </c>
      <c r="T17" s="72" t="s">
        <v>371</v>
      </c>
    </row>
    <row r="18" spans="1:20" s="27" customFormat="1" ht="156">
      <c r="A18" s="75"/>
      <c r="B18" s="75">
        <v>6</v>
      </c>
      <c r="C18" s="85">
        <v>41380</v>
      </c>
      <c r="D18" s="75" t="s">
        <v>742</v>
      </c>
      <c r="E18" s="75" t="s">
        <v>395</v>
      </c>
      <c r="F18" s="75" t="s">
        <v>396</v>
      </c>
      <c r="G18" s="72" t="s">
        <v>397</v>
      </c>
      <c r="H18" s="72" t="s">
        <v>398</v>
      </c>
      <c r="I18" s="72" t="s">
        <v>399</v>
      </c>
      <c r="J18" s="72">
        <v>1</v>
      </c>
      <c r="K18" s="72" t="s">
        <v>609</v>
      </c>
      <c r="L18" s="72" t="s">
        <v>377</v>
      </c>
      <c r="M18" s="72" t="s">
        <v>349</v>
      </c>
      <c r="N18" s="92" t="s">
        <v>400</v>
      </c>
      <c r="O18" s="92"/>
      <c r="P18" s="75"/>
      <c r="Q18" s="74" t="s">
        <v>401</v>
      </c>
      <c r="R18" s="90" t="s">
        <v>402</v>
      </c>
      <c r="S18" s="75" t="s">
        <v>734</v>
      </c>
      <c r="T18" s="72" t="s">
        <v>371</v>
      </c>
    </row>
    <row r="19" spans="1:20" s="27" customFormat="1" ht="156">
      <c r="A19" s="75"/>
      <c r="B19" s="75">
        <v>6</v>
      </c>
      <c r="C19" s="85">
        <v>41380</v>
      </c>
      <c r="D19" s="75" t="s">
        <v>742</v>
      </c>
      <c r="E19" s="75" t="s">
        <v>395</v>
      </c>
      <c r="F19" s="75" t="s">
        <v>396</v>
      </c>
      <c r="G19" s="72" t="s">
        <v>403</v>
      </c>
      <c r="H19" s="72" t="s">
        <v>404</v>
      </c>
      <c r="I19" s="72" t="s">
        <v>405</v>
      </c>
      <c r="J19" s="72">
        <v>1</v>
      </c>
      <c r="K19" s="72" t="s">
        <v>609</v>
      </c>
      <c r="L19" s="72" t="s">
        <v>406</v>
      </c>
      <c r="M19" s="72" t="s">
        <v>349</v>
      </c>
      <c r="N19" s="92" t="s">
        <v>407</v>
      </c>
      <c r="O19" s="92"/>
      <c r="P19" s="75"/>
      <c r="Q19" s="74" t="s">
        <v>401</v>
      </c>
      <c r="R19" s="90" t="s">
        <v>408</v>
      </c>
      <c r="S19" s="75" t="s">
        <v>734</v>
      </c>
      <c r="T19" s="72" t="s">
        <v>371</v>
      </c>
    </row>
    <row r="20" spans="1:20" s="27" customFormat="1" ht="156">
      <c r="A20" s="75"/>
      <c r="B20" s="75">
        <v>6</v>
      </c>
      <c r="C20" s="85">
        <v>41380</v>
      </c>
      <c r="D20" s="75" t="s">
        <v>742</v>
      </c>
      <c r="E20" s="75" t="s">
        <v>409</v>
      </c>
      <c r="F20" s="75" t="s">
        <v>410</v>
      </c>
      <c r="G20" s="72" t="s">
        <v>411</v>
      </c>
      <c r="H20" s="72" t="s">
        <v>412</v>
      </c>
      <c r="I20" s="72" t="s">
        <v>413</v>
      </c>
      <c r="J20" s="72" t="s">
        <v>414</v>
      </c>
      <c r="K20" s="72" t="s">
        <v>609</v>
      </c>
      <c r="L20" s="72" t="s">
        <v>377</v>
      </c>
      <c r="M20" s="72" t="s">
        <v>349</v>
      </c>
      <c r="N20" s="92" t="s">
        <v>415</v>
      </c>
      <c r="O20" s="92" t="s">
        <v>416</v>
      </c>
      <c r="P20" s="88">
        <v>1</v>
      </c>
      <c r="Q20" s="74" t="s">
        <v>417</v>
      </c>
      <c r="R20" s="90" t="s">
        <v>418</v>
      </c>
      <c r="S20" s="75" t="s">
        <v>653</v>
      </c>
      <c r="T20" s="72" t="s">
        <v>371</v>
      </c>
    </row>
    <row r="21" spans="1:20" s="27" customFormat="1" ht="168">
      <c r="A21" s="75"/>
      <c r="B21" s="75">
        <v>6</v>
      </c>
      <c r="C21" s="85">
        <v>41380</v>
      </c>
      <c r="D21" s="75" t="s">
        <v>742</v>
      </c>
      <c r="E21" s="75" t="s">
        <v>409</v>
      </c>
      <c r="F21" s="75" t="s">
        <v>419</v>
      </c>
      <c r="G21" s="72" t="s">
        <v>420</v>
      </c>
      <c r="H21" s="72" t="s">
        <v>421</v>
      </c>
      <c r="I21" s="72" t="s">
        <v>422</v>
      </c>
      <c r="J21" s="72" t="s">
        <v>423</v>
      </c>
      <c r="K21" s="72" t="s">
        <v>609</v>
      </c>
      <c r="L21" s="72" t="s">
        <v>377</v>
      </c>
      <c r="M21" s="72" t="s">
        <v>349</v>
      </c>
      <c r="N21" s="92" t="s">
        <v>415</v>
      </c>
      <c r="O21" s="92" t="s">
        <v>424</v>
      </c>
      <c r="P21" s="88">
        <v>1</v>
      </c>
      <c r="Q21" s="74" t="s">
        <v>417</v>
      </c>
      <c r="R21" s="90" t="s">
        <v>425</v>
      </c>
      <c r="S21" s="75" t="s">
        <v>653</v>
      </c>
      <c r="T21" s="72" t="s">
        <v>782</v>
      </c>
    </row>
    <row r="22" spans="1:20" s="27" customFormat="1" ht="288">
      <c r="A22" s="75"/>
      <c r="B22" s="75">
        <v>6</v>
      </c>
      <c r="C22" s="85">
        <v>41380</v>
      </c>
      <c r="D22" s="75" t="s">
        <v>742</v>
      </c>
      <c r="E22" s="75" t="s">
        <v>426</v>
      </c>
      <c r="F22" s="75" t="s">
        <v>427</v>
      </c>
      <c r="G22" s="72" t="s">
        <v>428</v>
      </c>
      <c r="H22" s="72" t="s">
        <v>429</v>
      </c>
      <c r="I22" s="72" t="s">
        <v>430</v>
      </c>
      <c r="J22" s="72" t="s">
        <v>431</v>
      </c>
      <c r="K22" s="72" t="s">
        <v>609</v>
      </c>
      <c r="L22" s="72" t="s">
        <v>377</v>
      </c>
      <c r="M22" s="72" t="s">
        <v>349</v>
      </c>
      <c r="N22" s="92" t="s">
        <v>415</v>
      </c>
      <c r="O22" s="92" t="s">
        <v>432</v>
      </c>
      <c r="P22" s="78">
        <v>1</v>
      </c>
      <c r="Q22" s="74" t="s">
        <v>433</v>
      </c>
      <c r="R22" s="90" t="s">
        <v>434</v>
      </c>
      <c r="S22" s="75" t="s">
        <v>653</v>
      </c>
      <c r="T22" s="72" t="s">
        <v>371</v>
      </c>
    </row>
    <row r="23" spans="1:20" s="27" customFormat="1" ht="108">
      <c r="A23" s="75"/>
      <c r="B23" s="75">
        <v>6</v>
      </c>
      <c r="C23" s="85">
        <v>41380</v>
      </c>
      <c r="D23" s="75" t="s">
        <v>742</v>
      </c>
      <c r="E23" s="75" t="s">
        <v>426</v>
      </c>
      <c r="F23" s="75" t="s">
        <v>435</v>
      </c>
      <c r="G23" s="72" t="s">
        <v>436</v>
      </c>
      <c r="H23" s="72" t="s">
        <v>437</v>
      </c>
      <c r="I23" s="72" t="s">
        <v>438</v>
      </c>
      <c r="J23" s="72" t="s">
        <v>414</v>
      </c>
      <c r="K23" s="72" t="s">
        <v>609</v>
      </c>
      <c r="L23" s="72" t="s">
        <v>377</v>
      </c>
      <c r="M23" s="72" t="s">
        <v>349</v>
      </c>
      <c r="N23" s="92" t="s">
        <v>415</v>
      </c>
      <c r="O23" s="92"/>
      <c r="P23" s="88">
        <v>1</v>
      </c>
      <c r="Q23" s="74" t="s">
        <v>417</v>
      </c>
      <c r="R23" s="90" t="s">
        <v>439</v>
      </c>
      <c r="S23" s="75" t="s">
        <v>653</v>
      </c>
      <c r="T23" s="72" t="s">
        <v>371</v>
      </c>
    </row>
    <row r="24" spans="1:20" s="27" customFormat="1" ht="132">
      <c r="A24" s="75"/>
      <c r="B24" s="75">
        <v>6</v>
      </c>
      <c r="C24" s="85">
        <v>41380</v>
      </c>
      <c r="D24" s="75" t="s">
        <v>742</v>
      </c>
      <c r="E24" s="75" t="s">
        <v>426</v>
      </c>
      <c r="F24" s="75" t="s">
        <v>440</v>
      </c>
      <c r="G24" s="72" t="s">
        <v>441</v>
      </c>
      <c r="H24" s="72" t="s">
        <v>442</v>
      </c>
      <c r="I24" s="72" t="s">
        <v>443</v>
      </c>
      <c r="J24" s="72" t="s">
        <v>444</v>
      </c>
      <c r="K24" s="72" t="s">
        <v>609</v>
      </c>
      <c r="L24" s="72" t="s">
        <v>377</v>
      </c>
      <c r="M24" s="72" t="s">
        <v>349</v>
      </c>
      <c r="N24" s="92" t="s">
        <v>445</v>
      </c>
      <c r="O24" s="92"/>
      <c r="P24" s="75"/>
      <c r="Q24" s="72" t="s">
        <v>446</v>
      </c>
      <c r="R24" s="90" t="s">
        <v>447</v>
      </c>
      <c r="S24" s="75" t="s">
        <v>734</v>
      </c>
      <c r="T24" s="72" t="s">
        <v>371</v>
      </c>
    </row>
    <row r="25" spans="1:20" s="27" customFormat="1" ht="168">
      <c r="A25" s="75"/>
      <c r="B25" s="75">
        <v>6</v>
      </c>
      <c r="C25" s="85">
        <v>41380</v>
      </c>
      <c r="D25" s="75" t="s">
        <v>742</v>
      </c>
      <c r="E25" s="75" t="s">
        <v>426</v>
      </c>
      <c r="F25" s="75" t="s">
        <v>448</v>
      </c>
      <c r="G25" s="72" t="s">
        <v>449</v>
      </c>
      <c r="H25" s="72" t="s">
        <v>504</v>
      </c>
      <c r="I25" s="72" t="s">
        <v>505</v>
      </c>
      <c r="J25" s="72">
        <v>1</v>
      </c>
      <c r="K25" s="72" t="s">
        <v>609</v>
      </c>
      <c r="L25" s="72" t="s">
        <v>377</v>
      </c>
      <c r="M25" s="72" t="s">
        <v>349</v>
      </c>
      <c r="N25" s="92" t="s">
        <v>445</v>
      </c>
      <c r="O25" s="92"/>
      <c r="P25" s="78">
        <v>0.9</v>
      </c>
      <c r="Q25" s="72" t="s">
        <v>506</v>
      </c>
      <c r="R25" s="90" t="s">
        <v>507</v>
      </c>
      <c r="S25" s="75" t="s">
        <v>734</v>
      </c>
      <c r="T25" s="72" t="s">
        <v>371</v>
      </c>
    </row>
    <row r="26" spans="1:20" s="27" customFormat="1" ht="288">
      <c r="A26" s="75"/>
      <c r="B26" s="75">
        <v>6</v>
      </c>
      <c r="C26" s="85">
        <v>41380</v>
      </c>
      <c r="D26" s="75" t="s">
        <v>742</v>
      </c>
      <c r="E26" s="75" t="s">
        <v>426</v>
      </c>
      <c r="F26" s="75" t="s">
        <v>448</v>
      </c>
      <c r="G26" s="72" t="s">
        <v>449</v>
      </c>
      <c r="H26" s="72" t="s">
        <v>508</v>
      </c>
      <c r="I26" s="72" t="s">
        <v>430</v>
      </c>
      <c r="J26" s="72">
        <v>1</v>
      </c>
      <c r="K26" s="72" t="s">
        <v>609</v>
      </c>
      <c r="L26" s="72" t="s">
        <v>377</v>
      </c>
      <c r="M26" s="72" t="s">
        <v>349</v>
      </c>
      <c r="N26" s="92" t="s">
        <v>445</v>
      </c>
      <c r="O26" s="92" t="s">
        <v>432</v>
      </c>
      <c r="P26" s="78">
        <v>1</v>
      </c>
      <c r="Q26" s="74" t="s">
        <v>509</v>
      </c>
      <c r="R26" s="90" t="s">
        <v>510</v>
      </c>
      <c r="S26" s="75" t="s">
        <v>653</v>
      </c>
      <c r="T26" s="72" t="s">
        <v>371</v>
      </c>
    </row>
    <row r="27" spans="1:20" s="27" customFormat="1" ht="96">
      <c r="A27" s="75"/>
      <c r="B27" s="75">
        <v>6</v>
      </c>
      <c r="C27" s="85">
        <v>41380</v>
      </c>
      <c r="D27" s="75" t="s">
        <v>742</v>
      </c>
      <c r="E27" s="75" t="s">
        <v>426</v>
      </c>
      <c r="F27" s="75" t="s">
        <v>511</v>
      </c>
      <c r="G27" s="72" t="s">
        <v>512</v>
      </c>
      <c r="H27" s="72" t="s">
        <v>513</v>
      </c>
      <c r="I27" s="72" t="s">
        <v>514</v>
      </c>
      <c r="J27" s="72">
        <v>1</v>
      </c>
      <c r="K27" s="72" t="s">
        <v>609</v>
      </c>
      <c r="L27" s="72" t="s">
        <v>377</v>
      </c>
      <c r="M27" s="72" t="s">
        <v>349</v>
      </c>
      <c r="N27" s="92" t="s">
        <v>445</v>
      </c>
      <c r="O27" s="92"/>
      <c r="P27" s="78">
        <v>1</v>
      </c>
      <c r="Q27" s="72" t="s">
        <v>515</v>
      </c>
      <c r="R27" s="90" t="s">
        <v>516</v>
      </c>
      <c r="S27" s="75" t="s">
        <v>653</v>
      </c>
      <c r="T27" s="72" t="s">
        <v>371</v>
      </c>
    </row>
    <row r="28" spans="1:20" s="27" customFormat="1" ht="288">
      <c r="A28" s="75"/>
      <c r="B28" s="75">
        <v>6</v>
      </c>
      <c r="C28" s="85">
        <v>41380</v>
      </c>
      <c r="D28" s="75" t="s">
        <v>742</v>
      </c>
      <c r="E28" s="75" t="s">
        <v>426</v>
      </c>
      <c r="F28" s="75" t="s">
        <v>517</v>
      </c>
      <c r="G28" s="72" t="s">
        <v>518</v>
      </c>
      <c r="H28" s="72" t="s">
        <v>519</v>
      </c>
      <c r="I28" s="72" t="s">
        <v>430</v>
      </c>
      <c r="J28" s="72" t="s">
        <v>431</v>
      </c>
      <c r="K28" s="72" t="s">
        <v>609</v>
      </c>
      <c r="L28" s="72" t="s">
        <v>377</v>
      </c>
      <c r="M28" s="72" t="s">
        <v>349</v>
      </c>
      <c r="N28" s="92" t="s">
        <v>415</v>
      </c>
      <c r="O28" s="92" t="s">
        <v>432</v>
      </c>
      <c r="P28" s="78">
        <v>1</v>
      </c>
      <c r="Q28" s="74" t="s">
        <v>509</v>
      </c>
      <c r="R28" s="90" t="s">
        <v>520</v>
      </c>
      <c r="S28" s="75" t="s">
        <v>653</v>
      </c>
      <c r="T28" s="72" t="s">
        <v>371</v>
      </c>
    </row>
    <row r="29" spans="1:20" s="27" customFormat="1" ht="108">
      <c r="A29" s="75"/>
      <c r="B29" s="75">
        <v>6</v>
      </c>
      <c r="C29" s="85">
        <v>41380</v>
      </c>
      <c r="D29" s="75" t="s">
        <v>742</v>
      </c>
      <c r="E29" s="75" t="s">
        <v>426</v>
      </c>
      <c r="F29" s="75" t="s">
        <v>517</v>
      </c>
      <c r="G29" s="72" t="s">
        <v>521</v>
      </c>
      <c r="H29" s="72" t="s">
        <v>522</v>
      </c>
      <c r="I29" s="72" t="s">
        <v>523</v>
      </c>
      <c r="J29" s="72" t="s">
        <v>524</v>
      </c>
      <c r="K29" s="72" t="s">
        <v>609</v>
      </c>
      <c r="L29" s="72" t="s">
        <v>377</v>
      </c>
      <c r="M29" s="72" t="s">
        <v>349</v>
      </c>
      <c r="N29" s="92" t="s">
        <v>415</v>
      </c>
      <c r="O29" s="92"/>
      <c r="P29" s="78">
        <v>1</v>
      </c>
      <c r="Q29" s="72" t="s">
        <v>525</v>
      </c>
      <c r="R29" s="90" t="s">
        <v>526</v>
      </c>
      <c r="S29" s="75" t="s">
        <v>653</v>
      </c>
      <c r="T29" s="72" t="s">
        <v>371</v>
      </c>
    </row>
    <row r="30" spans="1:20" s="27" customFormat="1" ht="84">
      <c r="A30" s="75"/>
      <c r="B30" s="75">
        <v>6</v>
      </c>
      <c r="C30" s="85">
        <v>41380</v>
      </c>
      <c r="D30" s="75" t="s">
        <v>742</v>
      </c>
      <c r="E30" s="75" t="s">
        <v>426</v>
      </c>
      <c r="F30" s="75" t="s">
        <v>527</v>
      </c>
      <c r="G30" s="72" t="s">
        <v>528</v>
      </c>
      <c r="H30" s="72" t="s">
        <v>513</v>
      </c>
      <c r="I30" s="72" t="s">
        <v>529</v>
      </c>
      <c r="J30" s="72">
        <v>1</v>
      </c>
      <c r="K30" s="72" t="s">
        <v>609</v>
      </c>
      <c r="L30" s="72" t="s">
        <v>377</v>
      </c>
      <c r="M30" s="72" t="s">
        <v>349</v>
      </c>
      <c r="N30" s="92" t="s">
        <v>445</v>
      </c>
      <c r="O30" s="92"/>
      <c r="P30" s="78">
        <v>1</v>
      </c>
      <c r="Q30" s="72" t="s">
        <v>515</v>
      </c>
      <c r="R30" s="90" t="s">
        <v>530</v>
      </c>
      <c r="S30" s="75" t="s">
        <v>653</v>
      </c>
      <c r="T30" s="72" t="s">
        <v>371</v>
      </c>
    </row>
    <row r="31" spans="1:20" s="27" customFormat="1" ht="288">
      <c r="A31" s="75"/>
      <c r="B31" s="75">
        <v>6</v>
      </c>
      <c r="C31" s="85">
        <v>41380</v>
      </c>
      <c r="D31" s="75" t="s">
        <v>742</v>
      </c>
      <c r="E31" s="75" t="s">
        <v>426</v>
      </c>
      <c r="F31" s="75" t="s">
        <v>527</v>
      </c>
      <c r="G31" s="72" t="s">
        <v>528</v>
      </c>
      <c r="H31" s="72" t="s">
        <v>508</v>
      </c>
      <c r="I31" s="72" t="s">
        <v>430</v>
      </c>
      <c r="J31" s="72" t="s">
        <v>431</v>
      </c>
      <c r="K31" s="72" t="s">
        <v>609</v>
      </c>
      <c r="L31" s="72" t="s">
        <v>377</v>
      </c>
      <c r="M31" s="72" t="s">
        <v>349</v>
      </c>
      <c r="N31" s="92" t="s">
        <v>415</v>
      </c>
      <c r="O31" s="92" t="s">
        <v>432</v>
      </c>
      <c r="P31" s="78">
        <v>1</v>
      </c>
      <c r="Q31" s="74" t="s">
        <v>509</v>
      </c>
      <c r="R31" s="90" t="s">
        <v>520</v>
      </c>
      <c r="S31" s="75" t="s">
        <v>653</v>
      </c>
      <c r="T31" s="72" t="s">
        <v>371</v>
      </c>
    </row>
    <row r="32" spans="1:20" s="27" customFormat="1" ht="96">
      <c r="A32" s="75"/>
      <c r="B32" s="75">
        <v>6</v>
      </c>
      <c r="C32" s="85">
        <v>41380</v>
      </c>
      <c r="D32" s="75" t="s">
        <v>742</v>
      </c>
      <c r="E32" s="75" t="s">
        <v>426</v>
      </c>
      <c r="F32" s="75" t="s">
        <v>531</v>
      </c>
      <c r="G32" s="72" t="s">
        <v>532</v>
      </c>
      <c r="H32" s="72" t="s">
        <v>513</v>
      </c>
      <c r="I32" s="72" t="s">
        <v>514</v>
      </c>
      <c r="J32" s="72">
        <v>1</v>
      </c>
      <c r="K32" s="72" t="s">
        <v>609</v>
      </c>
      <c r="L32" s="72" t="s">
        <v>377</v>
      </c>
      <c r="M32" s="72" t="s">
        <v>349</v>
      </c>
      <c r="N32" s="92" t="s">
        <v>445</v>
      </c>
      <c r="O32" s="92"/>
      <c r="P32" s="78">
        <v>1</v>
      </c>
      <c r="Q32" s="72" t="s">
        <v>515</v>
      </c>
      <c r="R32" s="90" t="s">
        <v>530</v>
      </c>
      <c r="S32" s="75" t="s">
        <v>653</v>
      </c>
      <c r="T32" s="72" t="s">
        <v>371</v>
      </c>
    </row>
    <row r="33" spans="1:20" s="27" customFormat="1" ht="288">
      <c r="A33" s="75"/>
      <c r="B33" s="75">
        <v>6</v>
      </c>
      <c r="C33" s="85">
        <v>41380</v>
      </c>
      <c r="D33" s="75" t="s">
        <v>742</v>
      </c>
      <c r="E33" s="75" t="s">
        <v>426</v>
      </c>
      <c r="F33" s="75" t="s">
        <v>531</v>
      </c>
      <c r="G33" s="72" t="s">
        <v>532</v>
      </c>
      <c r="H33" s="72" t="s">
        <v>533</v>
      </c>
      <c r="I33" s="72" t="s">
        <v>430</v>
      </c>
      <c r="J33" s="72" t="s">
        <v>431</v>
      </c>
      <c r="K33" s="72" t="s">
        <v>609</v>
      </c>
      <c r="L33" s="72" t="s">
        <v>377</v>
      </c>
      <c r="M33" s="72" t="s">
        <v>349</v>
      </c>
      <c r="N33" s="92" t="s">
        <v>415</v>
      </c>
      <c r="O33" s="92" t="s">
        <v>432</v>
      </c>
      <c r="P33" s="78">
        <v>1</v>
      </c>
      <c r="Q33" s="74" t="s">
        <v>509</v>
      </c>
      <c r="R33" s="90" t="s">
        <v>520</v>
      </c>
      <c r="S33" s="75" t="s">
        <v>653</v>
      </c>
      <c r="T33" s="72" t="s">
        <v>371</v>
      </c>
    </row>
    <row r="34" spans="1:20" s="27" customFormat="1" ht="96">
      <c r="A34" s="75"/>
      <c r="B34" s="75">
        <v>6</v>
      </c>
      <c r="C34" s="85">
        <v>41380</v>
      </c>
      <c r="D34" s="75" t="s">
        <v>742</v>
      </c>
      <c r="E34" s="75" t="s">
        <v>426</v>
      </c>
      <c r="F34" s="75" t="s">
        <v>534</v>
      </c>
      <c r="G34" s="72" t="s">
        <v>535</v>
      </c>
      <c r="H34" s="72" t="s">
        <v>536</v>
      </c>
      <c r="I34" s="72" t="s">
        <v>514</v>
      </c>
      <c r="J34" s="72">
        <v>1</v>
      </c>
      <c r="K34" s="72" t="s">
        <v>609</v>
      </c>
      <c r="L34" s="72" t="s">
        <v>377</v>
      </c>
      <c r="M34" s="72" t="s">
        <v>349</v>
      </c>
      <c r="N34" s="92" t="s">
        <v>445</v>
      </c>
      <c r="O34" s="92"/>
      <c r="P34" s="78">
        <v>1</v>
      </c>
      <c r="Q34" s="72" t="s">
        <v>537</v>
      </c>
      <c r="R34" s="90" t="s">
        <v>538</v>
      </c>
      <c r="S34" s="75" t="s">
        <v>653</v>
      </c>
      <c r="T34" s="72" t="s">
        <v>371</v>
      </c>
    </row>
    <row r="35" spans="1:20" s="27" customFormat="1" ht="96">
      <c r="A35" s="75"/>
      <c r="B35" s="75">
        <v>6</v>
      </c>
      <c r="C35" s="85">
        <v>41380</v>
      </c>
      <c r="D35" s="75" t="s">
        <v>742</v>
      </c>
      <c r="E35" s="75" t="s">
        <v>426</v>
      </c>
      <c r="F35" s="75" t="s">
        <v>539</v>
      </c>
      <c r="G35" s="72" t="s">
        <v>540</v>
      </c>
      <c r="H35" s="72" t="s">
        <v>513</v>
      </c>
      <c r="I35" s="72" t="s">
        <v>514</v>
      </c>
      <c r="J35" s="72">
        <v>1</v>
      </c>
      <c r="K35" s="72" t="s">
        <v>609</v>
      </c>
      <c r="L35" s="72" t="s">
        <v>377</v>
      </c>
      <c r="M35" s="72" t="s">
        <v>349</v>
      </c>
      <c r="N35" s="92" t="s">
        <v>445</v>
      </c>
      <c r="O35" s="92"/>
      <c r="P35" s="78">
        <v>1</v>
      </c>
      <c r="Q35" s="72" t="s">
        <v>515</v>
      </c>
      <c r="R35" s="90" t="s">
        <v>541</v>
      </c>
      <c r="S35" s="75" t="s">
        <v>653</v>
      </c>
      <c r="T35" s="72" t="s">
        <v>371</v>
      </c>
    </row>
    <row r="36" spans="1:20" s="27" customFormat="1" ht="288">
      <c r="A36" s="75"/>
      <c r="B36" s="75">
        <v>6</v>
      </c>
      <c r="C36" s="85">
        <v>41380</v>
      </c>
      <c r="D36" s="75" t="s">
        <v>742</v>
      </c>
      <c r="E36" s="75" t="s">
        <v>426</v>
      </c>
      <c r="F36" s="75" t="s">
        <v>539</v>
      </c>
      <c r="G36" s="72" t="s">
        <v>540</v>
      </c>
      <c r="H36" s="72" t="s">
        <v>429</v>
      </c>
      <c r="I36" s="72" t="s">
        <v>430</v>
      </c>
      <c r="J36" s="72" t="s">
        <v>431</v>
      </c>
      <c r="K36" s="72" t="s">
        <v>609</v>
      </c>
      <c r="L36" s="72" t="s">
        <v>377</v>
      </c>
      <c r="M36" s="72" t="s">
        <v>349</v>
      </c>
      <c r="N36" s="92" t="s">
        <v>415</v>
      </c>
      <c r="O36" s="92" t="s">
        <v>432</v>
      </c>
      <c r="P36" s="78">
        <v>1</v>
      </c>
      <c r="Q36" s="74" t="s">
        <v>509</v>
      </c>
      <c r="R36" s="90" t="s">
        <v>520</v>
      </c>
      <c r="S36" s="75" t="s">
        <v>653</v>
      </c>
      <c r="T36" s="72" t="s">
        <v>371</v>
      </c>
    </row>
    <row r="37" spans="1:20" s="27" customFormat="1" ht="96">
      <c r="A37" s="75"/>
      <c r="B37" s="75">
        <v>6</v>
      </c>
      <c r="C37" s="85">
        <v>41380</v>
      </c>
      <c r="D37" s="75" t="s">
        <v>742</v>
      </c>
      <c r="E37" s="75" t="s">
        <v>426</v>
      </c>
      <c r="F37" s="75" t="s">
        <v>542</v>
      </c>
      <c r="G37" s="72" t="s">
        <v>543</v>
      </c>
      <c r="H37" s="72" t="s">
        <v>513</v>
      </c>
      <c r="I37" s="72" t="s">
        <v>514</v>
      </c>
      <c r="J37" s="72">
        <v>1</v>
      </c>
      <c r="K37" s="72" t="s">
        <v>609</v>
      </c>
      <c r="L37" s="72" t="s">
        <v>377</v>
      </c>
      <c r="M37" s="72" t="s">
        <v>349</v>
      </c>
      <c r="N37" s="92" t="s">
        <v>445</v>
      </c>
      <c r="O37" s="92"/>
      <c r="P37" s="78">
        <v>1</v>
      </c>
      <c r="Q37" s="72" t="s">
        <v>515</v>
      </c>
      <c r="R37" s="90" t="s">
        <v>530</v>
      </c>
      <c r="S37" s="75" t="s">
        <v>653</v>
      </c>
      <c r="T37" s="72" t="s">
        <v>371</v>
      </c>
    </row>
    <row r="38" spans="1:20" s="27" customFormat="1" ht="108">
      <c r="A38" s="75"/>
      <c r="B38" s="75">
        <v>6</v>
      </c>
      <c r="C38" s="85">
        <v>41380</v>
      </c>
      <c r="D38" s="75" t="s">
        <v>742</v>
      </c>
      <c r="E38" s="75" t="s">
        <v>426</v>
      </c>
      <c r="F38" s="75" t="s">
        <v>542</v>
      </c>
      <c r="G38" s="72" t="s">
        <v>543</v>
      </c>
      <c r="H38" s="72" t="s">
        <v>544</v>
      </c>
      <c r="I38" s="72" t="s">
        <v>430</v>
      </c>
      <c r="J38" s="72" t="s">
        <v>431</v>
      </c>
      <c r="K38" s="72" t="s">
        <v>609</v>
      </c>
      <c r="L38" s="72" t="s">
        <v>377</v>
      </c>
      <c r="M38" s="72" t="s">
        <v>349</v>
      </c>
      <c r="N38" s="92" t="s">
        <v>415</v>
      </c>
      <c r="O38" s="92"/>
      <c r="P38" s="78">
        <v>1</v>
      </c>
      <c r="Q38" s="74" t="s">
        <v>545</v>
      </c>
      <c r="R38" s="90" t="s">
        <v>546</v>
      </c>
      <c r="S38" s="75" t="s">
        <v>653</v>
      </c>
      <c r="T38" s="72" t="s">
        <v>371</v>
      </c>
    </row>
    <row r="39" spans="1:20" s="27" customFormat="1" ht="54" customHeight="1">
      <c r="A39" s="56" t="s">
        <v>650</v>
      </c>
      <c r="B39" s="57"/>
      <c r="C39" s="56"/>
      <c r="D39" s="56"/>
      <c r="E39" s="56"/>
      <c r="F39" s="58"/>
      <c r="G39" s="56" t="s">
        <v>567</v>
      </c>
      <c r="H39" s="56"/>
      <c r="I39" s="56"/>
      <c r="J39" s="57"/>
      <c r="K39" s="57"/>
      <c r="L39" s="56"/>
      <c r="M39" s="57"/>
      <c r="N39" s="57"/>
      <c r="O39" s="59"/>
      <c r="P39" s="56"/>
      <c r="Q39" s="56"/>
      <c r="R39" s="56"/>
      <c r="S39" s="57"/>
      <c r="T39" s="56"/>
    </row>
    <row r="40" spans="1:20" s="27" customFormat="1" ht="132">
      <c r="A40" s="75"/>
      <c r="B40" s="75">
        <v>1</v>
      </c>
      <c r="C40" s="93">
        <v>39931</v>
      </c>
      <c r="D40" s="93" t="s">
        <v>726</v>
      </c>
      <c r="E40" s="93" t="s">
        <v>727</v>
      </c>
      <c r="F40" s="93"/>
      <c r="G40" s="72" t="s">
        <v>730</v>
      </c>
      <c r="H40" s="72" t="s">
        <v>731</v>
      </c>
      <c r="I40" s="83"/>
      <c r="J40" s="75"/>
      <c r="K40" s="83" t="s">
        <v>547</v>
      </c>
      <c r="L40" s="83" t="s">
        <v>548</v>
      </c>
      <c r="M40" s="83" t="s">
        <v>732</v>
      </c>
      <c r="N40" s="93" t="s">
        <v>733</v>
      </c>
      <c r="O40" s="78">
        <v>0.2</v>
      </c>
      <c r="P40" s="78">
        <v>0.2</v>
      </c>
      <c r="Q40" s="74" t="s">
        <v>549</v>
      </c>
      <c r="R40" s="94" t="s">
        <v>550</v>
      </c>
      <c r="S40" s="75" t="s">
        <v>734</v>
      </c>
      <c r="T40" s="101" t="s">
        <v>551</v>
      </c>
    </row>
    <row r="41" spans="1:20" s="27" customFormat="1" ht="84">
      <c r="A41" s="75"/>
      <c r="B41" s="75">
        <v>1</v>
      </c>
      <c r="C41" s="93">
        <v>41274</v>
      </c>
      <c r="D41" s="93" t="s">
        <v>483</v>
      </c>
      <c r="E41" s="93" t="s">
        <v>552</v>
      </c>
      <c r="F41" s="93"/>
      <c r="G41" s="96" t="s">
        <v>553</v>
      </c>
      <c r="H41" s="96" t="s">
        <v>312</v>
      </c>
      <c r="I41" s="83" t="s">
        <v>313</v>
      </c>
      <c r="J41" s="78">
        <v>1</v>
      </c>
      <c r="K41" s="83" t="s">
        <v>547</v>
      </c>
      <c r="L41" s="83" t="s">
        <v>548</v>
      </c>
      <c r="M41" s="83" t="s">
        <v>728</v>
      </c>
      <c r="N41" s="93" t="s">
        <v>314</v>
      </c>
      <c r="O41" s="78">
        <v>0.1</v>
      </c>
      <c r="P41" s="78">
        <v>0.1</v>
      </c>
      <c r="Q41" s="74" t="s">
        <v>315</v>
      </c>
      <c r="R41" s="94" t="s">
        <v>316</v>
      </c>
      <c r="S41" s="218" t="s">
        <v>734</v>
      </c>
      <c r="T41" s="101" t="s">
        <v>551</v>
      </c>
    </row>
    <row r="42" spans="1:20" s="27" customFormat="1" ht="96">
      <c r="A42" s="75"/>
      <c r="B42" s="75">
        <v>2</v>
      </c>
      <c r="C42" s="93">
        <v>40716</v>
      </c>
      <c r="D42" s="93" t="s">
        <v>726</v>
      </c>
      <c r="E42" s="93" t="s">
        <v>727</v>
      </c>
      <c r="F42" s="93" t="s">
        <v>706</v>
      </c>
      <c r="G42" s="83" t="s">
        <v>736</v>
      </c>
      <c r="H42" s="83" t="s">
        <v>737</v>
      </c>
      <c r="I42" s="83" t="s">
        <v>738</v>
      </c>
      <c r="J42" s="78">
        <v>1</v>
      </c>
      <c r="K42" s="93" t="s">
        <v>317</v>
      </c>
      <c r="L42" s="83" t="s">
        <v>318</v>
      </c>
      <c r="M42" s="83" t="s">
        <v>732</v>
      </c>
      <c r="N42" s="93" t="s">
        <v>741</v>
      </c>
      <c r="O42" s="78">
        <v>0.3</v>
      </c>
      <c r="P42" s="78">
        <v>1</v>
      </c>
      <c r="Q42" s="74" t="s">
        <v>319</v>
      </c>
      <c r="R42" s="94" t="s">
        <v>320</v>
      </c>
      <c r="S42" s="75" t="s">
        <v>734</v>
      </c>
      <c r="T42" s="101" t="s">
        <v>551</v>
      </c>
    </row>
    <row r="43" spans="1:20" s="27" customFormat="1" ht="252">
      <c r="A43" s="75"/>
      <c r="B43" s="75">
        <v>6</v>
      </c>
      <c r="C43" s="93">
        <v>41052</v>
      </c>
      <c r="D43" s="93" t="s">
        <v>742</v>
      </c>
      <c r="E43" s="93" t="s">
        <v>665</v>
      </c>
      <c r="F43" s="93" t="s">
        <v>617</v>
      </c>
      <c r="G43" s="83" t="s">
        <v>321</v>
      </c>
      <c r="H43" s="83" t="s">
        <v>641</v>
      </c>
      <c r="I43" s="83" t="s">
        <v>642</v>
      </c>
      <c r="J43" s="75" t="s">
        <v>643</v>
      </c>
      <c r="K43" s="83" t="s">
        <v>644</v>
      </c>
      <c r="L43" s="83" t="s">
        <v>645</v>
      </c>
      <c r="M43" s="83" t="s">
        <v>728</v>
      </c>
      <c r="N43" s="93" t="s">
        <v>646</v>
      </c>
      <c r="O43" s="78">
        <v>1</v>
      </c>
      <c r="P43" s="78">
        <v>0.85</v>
      </c>
      <c r="Q43" s="74" t="s">
        <v>311</v>
      </c>
      <c r="R43" s="94" t="s">
        <v>191</v>
      </c>
      <c r="S43" s="75" t="s">
        <v>653</v>
      </c>
      <c r="T43" s="101" t="s">
        <v>551</v>
      </c>
    </row>
    <row r="44" spans="1:20" s="27" customFormat="1" ht="216">
      <c r="A44" s="75"/>
      <c r="B44" s="75">
        <v>6</v>
      </c>
      <c r="C44" s="93">
        <v>41353</v>
      </c>
      <c r="D44" s="93" t="s">
        <v>742</v>
      </c>
      <c r="E44" s="98" t="s">
        <v>192</v>
      </c>
      <c r="F44" s="98" t="s">
        <v>396</v>
      </c>
      <c r="G44" s="98" t="s">
        <v>193</v>
      </c>
      <c r="H44" s="98" t="s">
        <v>194</v>
      </c>
      <c r="I44" s="98" t="s">
        <v>195</v>
      </c>
      <c r="J44" s="98">
        <v>1</v>
      </c>
      <c r="K44" s="98" t="s">
        <v>196</v>
      </c>
      <c r="L44" s="83" t="s">
        <v>197</v>
      </c>
      <c r="M44" s="98" t="s">
        <v>349</v>
      </c>
      <c r="N44" s="99" t="s">
        <v>198</v>
      </c>
      <c r="O44" s="100">
        <v>0.05</v>
      </c>
      <c r="P44" s="100">
        <v>0.05</v>
      </c>
      <c r="Q44" s="97" t="s">
        <v>199</v>
      </c>
      <c r="R44" s="94" t="s">
        <v>200</v>
      </c>
      <c r="S44" s="75" t="s">
        <v>734</v>
      </c>
      <c r="T44" s="101" t="s">
        <v>551</v>
      </c>
    </row>
    <row r="45" spans="1:20" s="27" customFormat="1" ht="337.5">
      <c r="A45" s="75"/>
      <c r="B45" s="75">
        <v>6</v>
      </c>
      <c r="C45" s="93">
        <v>41353</v>
      </c>
      <c r="D45" s="93" t="s">
        <v>742</v>
      </c>
      <c r="E45" s="98" t="s">
        <v>192</v>
      </c>
      <c r="F45" s="98" t="s">
        <v>396</v>
      </c>
      <c r="G45" s="98" t="s">
        <v>201</v>
      </c>
      <c r="H45" s="98" t="s">
        <v>202</v>
      </c>
      <c r="I45" s="98" t="s">
        <v>203</v>
      </c>
      <c r="J45" s="98" t="s">
        <v>204</v>
      </c>
      <c r="K45" s="98" t="s">
        <v>205</v>
      </c>
      <c r="L45" s="83" t="s">
        <v>548</v>
      </c>
      <c r="M45" s="98" t="s">
        <v>349</v>
      </c>
      <c r="N45" s="99" t="s">
        <v>206</v>
      </c>
      <c r="O45" s="100">
        <v>0</v>
      </c>
      <c r="P45" s="100">
        <v>0</v>
      </c>
      <c r="Q45" s="94" t="s">
        <v>207</v>
      </c>
      <c r="R45" s="94" t="s">
        <v>208</v>
      </c>
      <c r="S45" s="75" t="s">
        <v>734</v>
      </c>
      <c r="T45" s="101" t="s">
        <v>551</v>
      </c>
    </row>
    <row r="46" spans="1:20" s="27" customFormat="1" ht="189">
      <c r="A46" s="75"/>
      <c r="B46" s="75">
        <v>6</v>
      </c>
      <c r="C46" s="93">
        <v>41353</v>
      </c>
      <c r="D46" s="93" t="s">
        <v>742</v>
      </c>
      <c r="E46" s="98" t="s">
        <v>192</v>
      </c>
      <c r="F46" s="98" t="s">
        <v>396</v>
      </c>
      <c r="G46" s="98" t="s">
        <v>403</v>
      </c>
      <c r="H46" s="98" t="s">
        <v>209</v>
      </c>
      <c r="I46" s="98" t="s">
        <v>210</v>
      </c>
      <c r="J46" s="98">
        <v>1</v>
      </c>
      <c r="K46" s="98" t="s">
        <v>205</v>
      </c>
      <c r="L46" s="83" t="s">
        <v>548</v>
      </c>
      <c r="M46" s="98" t="s">
        <v>349</v>
      </c>
      <c r="N46" s="99" t="s">
        <v>211</v>
      </c>
      <c r="O46" s="100">
        <v>0</v>
      </c>
      <c r="P46" s="100">
        <v>0</v>
      </c>
      <c r="Q46" s="94" t="s">
        <v>212</v>
      </c>
      <c r="R46" s="94" t="s">
        <v>213</v>
      </c>
      <c r="S46" s="75" t="s">
        <v>734</v>
      </c>
      <c r="T46" s="101" t="s">
        <v>551</v>
      </c>
    </row>
    <row r="47" spans="1:20" s="27" customFormat="1" ht="351">
      <c r="A47" s="75"/>
      <c r="B47" s="75">
        <v>6</v>
      </c>
      <c r="C47" s="93">
        <v>41353</v>
      </c>
      <c r="D47" s="93" t="s">
        <v>742</v>
      </c>
      <c r="E47" s="98" t="s">
        <v>192</v>
      </c>
      <c r="F47" s="98" t="s">
        <v>396</v>
      </c>
      <c r="G47" s="98" t="s">
        <v>214</v>
      </c>
      <c r="H47" s="98" t="s">
        <v>215</v>
      </c>
      <c r="I47" s="98" t="s">
        <v>216</v>
      </c>
      <c r="J47" s="98">
        <v>1</v>
      </c>
      <c r="K47" s="98" t="s">
        <v>217</v>
      </c>
      <c r="L47" s="83" t="s">
        <v>548</v>
      </c>
      <c r="M47" s="98" t="s">
        <v>218</v>
      </c>
      <c r="N47" s="99" t="s">
        <v>219</v>
      </c>
      <c r="O47" s="100">
        <v>0.3</v>
      </c>
      <c r="P47" s="100">
        <v>0.3</v>
      </c>
      <c r="Q47" s="94" t="s">
        <v>220</v>
      </c>
      <c r="R47" s="94" t="s">
        <v>221</v>
      </c>
      <c r="S47" s="75" t="s">
        <v>734</v>
      </c>
      <c r="T47" s="101" t="s">
        <v>551</v>
      </c>
    </row>
    <row r="48" spans="1:20" s="27" customFormat="1" ht="391.5">
      <c r="A48" s="75"/>
      <c r="B48" s="75">
        <v>6</v>
      </c>
      <c r="C48" s="93">
        <v>41353</v>
      </c>
      <c r="D48" s="93" t="s">
        <v>742</v>
      </c>
      <c r="E48" s="98" t="s">
        <v>192</v>
      </c>
      <c r="F48" s="98" t="s">
        <v>396</v>
      </c>
      <c r="G48" s="98" t="s">
        <v>214</v>
      </c>
      <c r="H48" s="98" t="s">
        <v>222</v>
      </c>
      <c r="I48" s="98" t="s">
        <v>223</v>
      </c>
      <c r="J48" s="98">
        <v>1</v>
      </c>
      <c r="K48" s="98" t="s">
        <v>224</v>
      </c>
      <c r="L48" s="83" t="s">
        <v>225</v>
      </c>
      <c r="M48" s="98" t="s">
        <v>218</v>
      </c>
      <c r="N48" s="99" t="s">
        <v>226</v>
      </c>
      <c r="O48" s="100">
        <v>0</v>
      </c>
      <c r="P48" s="100">
        <v>0</v>
      </c>
      <c r="Q48" s="94" t="s">
        <v>227</v>
      </c>
      <c r="R48" s="94" t="s">
        <v>228</v>
      </c>
      <c r="S48" s="75" t="s">
        <v>734</v>
      </c>
      <c r="T48" s="101" t="s">
        <v>551</v>
      </c>
    </row>
    <row r="49" spans="1:20" s="26" customFormat="1" ht="202.5">
      <c r="A49" s="75"/>
      <c r="B49" s="75">
        <v>6</v>
      </c>
      <c r="C49" s="93">
        <v>41339</v>
      </c>
      <c r="D49" s="93" t="s">
        <v>742</v>
      </c>
      <c r="E49" s="98" t="s">
        <v>426</v>
      </c>
      <c r="F49" s="98" t="s">
        <v>229</v>
      </c>
      <c r="G49" s="98" t="s">
        <v>230</v>
      </c>
      <c r="H49" s="98" t="s">
        <v>231</v>
      </c>
      <c r="I49" s="98" t="s">
        <v>232</v>
      </c>
      <c r="J49" s="98">
        <v>1</v>
      </c>
      <c r="K49" s="98" t="s">
        <v>233</v>
      </c>
      <c r="L49" s="83" t="s">
        <v>234</v>
      </c>
      <c r="M49" s="98" t="s">
        <v>235</v>
      </c>
      <c r="N49" s="99" t="s">
        <v>236</v>
      </c>
      <c r="O49" s="100"/>
      <c r="P49" s="100"/>
      <c r="Q49" s="94" t="s">
        <v>237</v>
      </c>
      <c r="R49" s="94" t="s">
        <v>238</v>
      </c>
      <c r="S49" s="75" t="s">
        <v>734</v>
      </c>
      <c r="T49" s="101" t="s">
        <v>551</v>
      </c>
    </row>
    <row r="50" spans="1:20" s="26" customFormat="1" ht="243">
      <c r="A50" s="75"/>
      <c r="B50" s="75">
        <v>6</v>
      </c>
      <c r="C50" s="93">
        <v>41339</v>
      </c>
      <c r="D50" s="93" t="s">
        <v>742</v>
      </c>
      <c r="E50" s="98" t="s">
        <v>426</v>
      </c>
      <c r="F50" s="98" t="s">
        <v>239</v>
      </c>
      <c r="G50" s="98" t="s">
        <v>240</v>
      </c>
      <c r="H50" s="98" t="s">
        <v>241</v>
      </c>
      <c r="I50" s="98" t="s">
        <v>242</v>
      </c>
      <c r="J50" s="98">
        <v>1</v>
      </c>
      <c r="K50" s="98" t="s">
        <v>243</v>
      </c>
      <c r="L50" s="83" t="s">
        <v>244</v>
      </c>
      <c r="M50" s="98" t="s">
        <v>235</v>
      </c>
      <c r="N50" s="99" t="s">
        <v>236</v>
      </c>
      <c r="O50" s="100">
        <v>0</v>
      </c>
      <c r="P50" s="100">
        <v>0</v>
      </c>
      <c r="Q50" s="94" t="s">
        <v>245</v>
      </c>
      <c r="R50" s="94" t="s">
        <v>246</v>
      </c>
      <c r="S50" s="75" t="s">
        <v>734</v>
      </c>
      <c r="T50" s="101" t="s">
        <v>551</v>
      </c>
    </row>
    <row r="51" spans="1:20" s="26" customFormat="1" ht="202.5">
      <c r="A51" s="75"/>
      <c r="B51" s="75">
        <v>6</v>
      </c>
      <c r="C51" s="93">
        <v>41339</v>
      </c>
      <c r="D51" s="93" t="s">
        <v>742</v>
      </c>
      <c r="E51" s="98" t="s">
        <v>426</v>
      </c>
      <c r="F51" s="98" t="s">
        <v>239</v>
      </c>
      <c r="G51" s="98" t="s">
        <v>240</v>
      </c>
      <c r="H51" s="98" t="s">
        <v>247</v>
      </c>
      <c r="I51" s="98" t="s">
        <v>248</v>
      </c>
      <c r="J51" s="98">
        <v>1</v>
      </c>
      <c r="K51" s="98" t="s">
        <v>249</v>
      </c>
      <c r="L51" s="83" t="s">
        <v>234</v>
      </c>
      <c r="M51" s="98" t="s">
        <v>235</v>
      </c>
      <c r="N51" s="99" t="s">
        <v>236</v>
      </c>
      <c r="O51" s="100"/>
      <c r="P51" s="100"/>
      <c r="Q51" s="94" t="s">
        <v>237</v>
      </c>
      <c r="R51" s="94" t="s">
        <v>250</v>
      </c>
      <c r="S51" s="75" t="s">
        <v>734</v>
      </c>
      <c r="T51" s="101" t="s">
        <v>551</v>
      </c>
    </row>
    <row r="52" spans="1:20" s="26" customFormat="1" ht="12.75">
      <c r="A52" s="47" t="s">
        <v>994</v>
      </c>
      <c r="B52" s="60"/>
      <c r="C52" s="60"/>
      <c r="D52" s="60"/>
      <c r="E52" s="60"/>
      <c r="F52" s="60"/>
      <c r="G52" s="56" t="s">
        <v>995</v>
      </c>
      <c r="H52" s="60"/>
      <c r="I52" s="60"/>
      <c r="J52" s="60"/>
      <c r="K52" s="60"/>
      <c r="L52" s="60"/>
      <c r="M52" s="60"/>
      <c r="N52" s="60"/>
      <c r="O52" s="60"/>
      <c r="P52" s="60"/>
      <c r="Q52" s="60"/>
      <c r="R52" s="60"/>
      <c r="S52" s="60"/>
      <c r="T52" s="60"/>
    </row>
    <row r="53" spans="1:20" s="26" customFormat="1" ht="144">
      <c r="A53" s="75"/>
      <c r="B53" s="75">
        <v>2</v>
      </c>
      <c r="C53" s="93">
        <v>41255</v>
      </c>
      <c r="D53" s="93" t="s">
        <v>742</v>
      </c>
      <c r="E53" s="98">
        <v>2</v>
      </c>
      <c r="F53" s="98" t="s">
        <v>996</v>
      </c>
      <c r="G53" s="98" t="s">
        <v>997</v>
      </c>
      <c r="H53" s="98" t="s">
        <v>998</v>
      </c>
      <c r="I53" s="98" t="s">
        <v>999</v>
      </c>
      <c r="J53" s="98">
        <v>1</v>
      </c>
      <c r="K53" s="98" t="s">
        <v>1000</v>
      </c>
      <c r="L53" s="83" t="s">
        <v>1000</v>
      </c>
      <c r="M53" s="98"/>
      <c r="N53" s="99" t="s">
        <v>1001</v>
      </c>
      <c r="O53" s="100"/>
      <c r="P53" s="100"/>
      <c r="Q53" s="94" t="s">
        <v>1002</v>
      </c>
      <c r="R53" s="94" t="s">
        <v>1003</v>
      </c>
      <c r="S53" s="75" t="s">
        <v>734</v>
      </c>
      <c r="T53" s="101" t="s">
        <v>1004</v>
      </c>
    </row>
    <row r="54" spans="1:20" s="26" customFormat="1" ht="12.75">
      <c r="A54" s="47" t="s">
        <v>651</v>
      </c>
      <c r="B54" s="60"/>
      <c r="C54" s="60"/>
      <c r="D54" s="60"/>
      <c r="E54" s="60"/>
      <c r="F54" s="60"/>
      <c r="G54" s="47" t="s">
        <v>568</v>
      </c>
      <c r="H54" s="60"/>
      <c r="I54" s="60"/>
      <c r="J54" s="60"/>
      <c r="K54" s="60"/>
      <c r="L54" s="60"/>
      <c r="M54" s="60"/>
      <c r="N54" s="60"/>
      <c r="O54" s="60"/>
      <c r="P54" s="60"/>
      <c r="Q54" s="60"/>
      <c r="R54" s="60"/>
      <c r="S54" s="60"/>
      <c r="T54" s="60"/>
    </row>
    <row r="55" spans="1:20" s="26" customFormat="1" ht="120">
      <c r="A55" s="75"/>
      <c r="B55" s="75">
        <v>2</v>
      </c>
      <c r="C55" s="75" t="s">
        <v>251</v>
      </c>
      <c r="D55" s="75" t="s">
        <v>742</v>
      </c>
      <c r="E55" s="75" t="s">
        <v>252</v>
      </c>
      <c r="F55" s="75" t="s">
        <v>253</v>
      </c>
      <c r="G55" s="102" t="s">
        <v>254</v>
      </c>
      <c r="H55" s="75" t="s">
        <v>255</v>
      </c>
      <c r="I55" s="75" t="s">
        <v>256</v>
      </c>
      <c r="J55" s="75">
        <v>1</v>
      </c>
      <c r="K55" s="75" t="s">
        <v>257</v>
      </c>
      <c r="L55" s="103" t="s">
        <v>258</v>
      </c>
      <c r="M55" s="75" t="s">
        <v>745</v>
      </c>
      <c r="N55" s="85" t="s">
        <v>259</v>
      </c>
      <c r="O55" s="75"/>
      <c r="P55" s="75"/>
      <c r="Q55" s="87" t="s">
        <v>260</v>
      </c>
      <c r="R55" s="74" t="s">
        <v>261</v>
      </c>
      <c r="S55" s="75" t="s">
        <v>734</v>
      </c>
      <c r="T55" s="70" t="s">
        <v>262</v>
      </c>
    </row>
    <row r="56" spans="1:20" s="26" customFormat="1" ht="216">
      <c r="A56" s="75"/>
      <c r="B56" s="75">
        <v>2</v>
      </c>
      <c r="C56" s="93">
        <v>41320</v>
      </c>
      <c r="D56" s="75" t="s">
        <v>742</v>
      </c>
      <c r="E56" s="75" t="s">
        <v>263</v>
      </c>
      <c r="F56" s="75" t="s">
        <v>264</v>
      </c>
      <c r="G56" s="102" t="s">
        <v>265</v>
      </c>
      <c r="H56" s="75" t="s">
        <v>266</v>
      </c>
      <c r="I56" s="75" t="s">
        <v>267</v>
      </c>
      <c r="J56" s="75" t="s">
        <v>268</v>
      </c>
      <c r="K56" s="75" t="s">
        <v>269</v>
      </c>
      <c r="L56" s="103" t="s">
        <v>270</v>
      </c>
      <c r="M56" s="75" t="s">
        <v>745</v>
      </c>
      <c r="N56" s="85" t="s">
        <v>259</v>
      </c>
      <c r="O56" s="75" t="s">
        <v>271</v>
      </c>
      <c r="P56" s="78" t="s">
        <v>272</v>
      </c>
      <c r="Q56" s="87" t="s">
        <v>273</v>
      </c>
      <c r="R56" s="74" t="s">
        <v>274</v>
      </c>
      <c r="S56" s="75" t="s">
        <v>734</v>
      </c>
      <c r="T56" s="70" t="s">
        <v>262</v>
      </c>
    </row>
    <row r="57" spans="1:20" s="26" customFormat="1" ht="216">
      <c r="A57" s="75"/>
      <c r="B57" s="75">
        <v>2</v>
      </c>
      <c r="C57" s="93">
        <v>41320</v>
      </c>
      <c r="D57" s="75" t="s">
        <v>742</v>
      </c>
      <c r="E57" s="75" t="s">
        <v>263</v>
      </c>
      <c r="F57" s="75" t="s">
        <v>275</v>
      </c>
      <c r="G57" s="102" t="s">
        <v>276</v>
      </c>
      <c r="H57" s="75" t="s">
        <v>266</v>
      </c>
      <c r="I57" s="75" t="s">
        <v>267</v>
      </c>
      <c r="J57" s="75" t="s">
        <v>268</v>
      </c>
      <c r="K57" s="75" t="s">
        <v>269</v>
      </c>
      <c r="L57" s="103" t="s">
        <v>270</v>
      </c>
      <c r="M57" s="75" t="s">
        <v>745</v>
      </c>
      <c r="N57" s="85" t="s">
        <v>259</v>
      </c>
      <c r="O57" s="75" t="s">
        <v>271</v>
      </c>
      <c r="P57" s="78" t="s">
        <v>272</v>
      </c>
      <c r="Q57" s="87" t="s">
        <v>273</v>
      </c>
      <c r="R57" s="74" t="s">
        <v>277</v>
      </c>
      <c r="S57" s="75" t="s">
        <v>734</v>
      </c>
      <c r="T57" s="70" t="s">
        <v>262</v>
      </c>
    </row>
    <row r="58" spans="1:20" s="26" customFormat="1" ht="96">
      <c r="A58" s="75"/>
      <c r="B58" s="75" t="s">
        <v>816</v>
      </c>
      <c r="C58" s="93">
        <v>41379</v>
      </c>
      <c r="D58" s="75" t="s">
        <v>726</v>
      </c>
      <c r="E58" s="75" t="s">
        <v>278</v>
      </c>
      <c r="F58" s="75" t="s">
        <v>278</v>
      </c>
      <c r="G58" s="102" t="s">
        <v>279</v>
      </c>
      <c r="H58" s="75" t="s">
        <v>280</v>
      </c>
      <c r="I58" s="75" t="s">
        <v>281</v>
      </c>
      <c r="J58" s="82" t="s">
        <v>282</v>
      </c>
      <c r="K58" s="75" t="s">
        <v>269</v>
      </c>
      <c r="L58" s="75" t="s">
        <v>270</v>
      </c>
      <c r="M58" s="75" t="s">
        <v>745</v>
      </c>
      <c r="N58" s="85" t="s">
        <v>259</v>
      </c>
      <c r="O58" s="75">
        <v>1</v>
      </c>
      <c r="P58" s="78">
        <v>1</v>
      </c>
      <c r="Q58" s="87" t="s">
        <v>273</v>
      </c>
      <c r="R58" s="74" t="s">
        <v>283</v>
      </c>
      <c r="S58" s="75" t="s">
        <v>734</v>
      </c>
      <c r="T58" s="70" t="s">
        <v>262</v>
      </c>
    </row>
    <row r="59" spans="1:20" s="26" customFormat="1" ht="168">
      <c r="A59" s="75"/>
      <c r="B59" s="75" t="s">
        <v>816</v>
      </c>
      <c r="C59" s="93">
        <v>41395</v>
      </c>
      <c r="D59" s="75" t="s">
        <v>726</v>
      </c>
      <c r="E59" s="75" t="s">
        <v>278</v>
      </c>
      <c r="F59" s="75" t="s">
        <v>278</v>
      </c>
      <c r="G59" s="102" t="s">
        <v>284</v>
      </c>
      <c r="H59" s="75" t="s">
        <v>285</v>
      </c>
      <c r="I59" s="75" t="s">
        <v>286</v>
      </c>
      <c r="J59" s="78">
        <v>1</v>
      </c>
      <c r="K59" s="75" t="s">
        <v>287</v>
      </c>
      <c r="L59" s="75" t="s">
        <v>288</v>
      </c>
      <c r="M59" s="75" t="s">
        <v>745</v>
      </c>
      <c r="N59" s="85" t="s">
        <v>289</v>
      </c>
      <c r="O59" s="75" t="s">
        <v>290</v>
      </c>
      <c r="P59" s="78">
        <v>1</v>
      </c>
      <c r="Q59" s="87" t="s">
        <v>291</v>
      </c>
      <c r="R59" s="74" t="s">
        <v>292</v>
      </c>
      <c r="S59" s="75" t="s">
        <v>734</v>
      </c>
      <c r="T59" s="70" t="s">
        <v>262</v>
      </c>
    </row>
    <row r="60" spans="1:20" s="26" customFormat="1" ht="264">
      <c r="A60" s="75"/>
      <c r="B60" s="75">
        <v>6</v>
      </c>
      <c r="C60" s="105">
        <v>41416</v>
      </c>
      <c r="D60" s="104" t="s">
        <v>742</v>
      </c>
      <c r="E60" s="104" t="s">
        <v>192</v>
      </c>
      <c r="F60" s="104" t="s">
        <v>396</v>
      </c>
      <c r="G60" s="104" t="s">
        <v>293</v>
      </c>
      <c r="H60" s="104" t="s">
        <v>294</v>
      </c>
      <c r="I60" s="106" t="s">
        <v>295</v>
      </c>
      <c r="J60" s="106">
        <v>1</v>
      </c>
      <c r="K60" s="106" t="s">
        <v>296</v>
      </c>
      <c r="L60" s="106" t="s">
        <v>297</v>
      </c>
      <c r="M60" s="106" t="s">
        <v>349</v>
      </c>
      <c r="N60" s="107" t="s">
        <v>298</v>
      </c>
      <c r="O60" s="107"/>
      <c r="P60" s="108"/>
      <c r="Q60" s="87" t="s">
        <v>299</v>
      </c>
      <c r="R60" s="94" t="s">
        <v>300</v>
      </c>
      <c r="S60" s="75" t="s">
        <v>734</v>
      </c>
      <c r="T60" s="70" t="s">
        <v>262</v>
      </c>
    </row>
    <row r="61" spans="1:20" s="26" customFormat="1" ht="216">
      <c r="A61" s="75"/>
      <c r="B61" s="75">
        <v>6</v>
      </c>
      <c r="C61" s="105">
        <v>41416</v>
      </c>
      <c r="D61" s="104" t="s">
        <v>742</v>
      </c>
      <c r="E61" s="104" t="s">
        <v>192</v>
      </c>
      <c r="F61" s="104" t="s">
        <v>301</v>
      </c>
      <c r="G61" s="104" t="s">
        <v>293</v>
      </c>
      <c r="H61" s="104" t="s">
        <v>302</v>
      </c>
      <c r="I61" s="106" t="s">
        <v>303</v>
      </c>
      <c r="J61" s="106">
        <v>1</v>
      </c>
      <c r="K61" s="106" t="s">
        <v>304</v>
      </c>
      <c r="L61" s="106" t="s">
        <v>297</v>
      </c>
      <c r="M61" s="106" t="s">
        <v>349</v>
      </c>
      <c r="N61" s="107" t="s">
        <v>305</v>
      </c>
      <c r="O61" s="107"/>
      <c r="P61" s="108"/>
      <c r="Q61" s="87" t="s">
        <v>299</v>
      </c>
      <c r="R61" s="74" t="s">
        <v>306</v>
      </c>
      <c r="S61" s="75" t="s">
        <v>734</v>
      </c>
      <c r="T61" s="70" t="s">
        <v>262</v>
      </c>
    </row>
    <row r="62" spans="1:20" s="26" customFormat="1" ht="276">
      <c r="A62" s="75"/>
      <c r="B62" s="75">
        <v>6</v>
      </c>
      <c r="C62" s="105">
        <v>41416</v>
      </c>
      <c r="D62" s="104" t="s">
        <v>742</v>
      </c>
      <c r="E62" s="104" t="s">
        <v>192</v>
      </c>
      <c r="F62" s="104" t="s">
        <v>301</v>
      </c>
      <c r="G62" s="104" t="s">
        <v>293</v>
      </c>
      <c r="H62" s="104" t="s">
        <v>307</v>
      </c>
      <c r="I62" s="106" t="s">
        <v>308</v>
      </c>
      <c r="J62" s="106">
        <v>1</v>
      </c>
      <c r="K62" s="106" t="s">
        <v>309</v>
      </c>
      <c r="L62" s="106" t="s">
        <v>310</v>
      </c>
      <c r="M62" s="106" t="s">
        <v>349</v>
      </c>
      <c r="N62" s="107" t="s">
        <v>298</v>
      </c>
      <c r="O62" s="107"/>
      <c r="P62" s="108"/>
      <c r="Q62" s="87" t="s">
        <v>299</v>
      </c>
      <c r="R62" s="94" t="s">
        <v>90</v>
      </c>
      <c r="S62" s="75" t="s">
        <v>734</v>
      </c>
      <c r="T62" s="70" t="s">
        <v>262</v>
      </c>
    </row>
    <row r="63" spans="1:20" s="26" customFormat="1" ht="180">
      <c r="A63" s="75"/>
      <c r="B63" s="75">
        <v>6</v>
      </c>
      <c r="C63" s="105">
        <v>41416</v>
      </c>
      <c r="D63" s="104" t="s">
        <v>742</v>
      </c>
      <c r="E63" s="104" t="s">
        <v>192</v>
      </c>
      <c r="F63" s="104" t="s">
        <v>301</v>
      </c>
      <c r="G63" s="104" t="s">
        <v>293</v>
      </c>
      <c r="H63" s="104" t="s">
        <v>398</v>
      </c>
      <c r="I63" s="106" t="s">
        <v>399</v>
      </c>
      <c r="J63" s="106">
        <v>1</v>
      </c>
      <c r="K63" s="106" t="s">
        <v>609</v>
      </c>
      <c r="L63" s="106" t="s">
        <v>377</v>
      </c>
      <c r="M63" s="106" t="s">
        <v>349</v>
      </c>
      <c r="N63" s="107" t="s">
        <v>91</v>
      </c>
      <c r="O63" s="107"/>
      <c r="P63" s="108"/>
      <c r="Q63" s="87" t="s">
        <v>299</v>
      </c>
      <c r="R63" s="74" t="s">
        <v>92</v>
      </c>
      <c r="S63" s="75" t="s">
        <v>734</v>
      </c>
      <c r="T63" s="70" t="s">
        <v>262</v>
      </c>
    </row>
    <row r="64" spans="1:20" s="26" customFormat="1" ht="168">
      <c r="A64" s="75"/>
      <c r="B64" s="75">
        <v>6</v>
      </c>
      <c r="C64" s="93">
        <v>41416</v>
      </c>
      <c r="D64" s="75" t="s">
        <v>742</v>
      </c>
      <c r="E64" s="75" t="s">
        <v>192</v>
      </c>
      <c r="F64" s="102" t="s">
        <v>396</v>
      </c>
      <c r="G64" s="109" t="s">
        <v>93</v>
      </c>
      <c r="H64" s="109" t="s">
        <v>94</v>
      </c>
      <c r="I64" s="110" t="s">
        <v>608</v>
      </c>
      <c r="J64" s="110">
        <v>1</v>
      </c>
      <c r="K64" s="110" t="s">
        <v>95</v>
      </c>
      <c r="L64" s="110" t="s">
        <v>96</v>
      </c>
      <c r="M64" s="110" t="s">
        <v>349</v>
      </c>
      <c r="N64" s="107" t="s">
        <v>298</v>
      </c>
      <c r="O64" s="111"/>
      <c r="P64" s="75"/>
      <c r="Q64" s="87" t="s">
        <v>299</v>
      </c>
      <c r="R64" s="94" t="s">
        <v>97</v>
      </c>
      <c r="S64" s="75" t="s">
        <v>734</v>
      </c>
      <c r="T64" s="70" t="s">
        <v>262</v>
      </c>
    </row>
    <row r="65" spans="1:20" s="26" customFormat="1" ht="12.75">
      <c r="A65" s="47" t="s">
        <v>652</v>
      </c>
      <c r="B65" s="47"/>
      <c r="C65" s="47"/>
      <c r="D65" s="47"/>
      <c r="E65" s="47"/>
      <c r="F65" s="47"/>
      <c r="G65" s="47" t="s">
        <v>569</v>
      </c>
      <c r="H65" s="47"/>
      <c r="I65" s="47"/>
      <c r="J65" s="47"/>
      <c r="K65" s="47"/>
      <c r="L65" s="47"/>
      <c r="M65" s="47"/>
      <c r="N65" s="47"/>
      <c r="O65" s="47"/>
      <c r="P65" s="47"/>
      <c r="Q65" s="47"/>
      <c r="R65" s="47"/>
      <c r="S65" s="47"/>
      <c r="T65" s="47"/>
    </row>
    <row r="66" spans="1:20" s="26" customFormat="1" ht="165.75">
      <c r="A66" s="112"/>
      <c r="B66" s="112">
        <v>2</v>
      </c>
      <c r="C66" s="113" t="s">
        <v>98</v>
      </c>
      <c r="D66" s="112" t="s">
        <v>742</v>
      </c>
      <c r="E66" s="114" t="s">
        <v>773</v>
      </c>
      <c r="F66" s="115" t="s">
        <v>774</v>
      </c>
      <c r="G66" s="114" t="s">
        <v>775</v>
      </c>
      <c r="H66" s="114" t="s">
        <v>776</v>
      </c>
      <c r="I66" s="114" t="s">
        <v>777</v>
      </c>
      <c r="J66" s="114" t="s">
        <v>778</v>
      </c>
      <c r="K66" s="114" t="s">
        <v>99</v>
      </c>
      <c r="L66" s="114" t="s">
        <v>100</v>
      </c>
      <c r="M66" s="112" t="s">
        <v>779</v>
      </c>
      <c r="N66" s="114" t="s">
        <v>101</v>
      </c>
      <c r="O66" s="115" t="s">
        <v>102</v>
      </c>
      <c r="P66" s="115">
        <v>0.6</v>
      </c>
      <c r="Q66" s="116" t="s">
        <v>103</v>
      </c>
      <c r="R66" s="116" t="s">
        <v>104</v>
      </c>
      <c r="S66" s="112" t="s">
        <v>734</v>
      </c>
      <c r="T66" s="112" t="s">
        <v>105</v>
      </c>
    </row>
    <row r="67" spans="1:20" s="26" customFormat="1" ht="306">
      <c r="A67" s="115"/>
      <c r="B67" s="115">
        <v>2</v>
      </c>
      <c r="C67" s="117" t="s">
        <v>106</v>
      </c>
      <c r="D67" s="115" t="s">
        <v>742</v>
      </c>
      <c r="E67" s="118" t="s">
        <v>752</v>
      </c>
      <c r="F67" s="115" t="s">
        <v>753</v>
      </c>
      <c r="G67" s="118" t="s">
        <v>754</v>
      </c>
      <c r="H67" s="119" t="s">
        <v>107</v>
      </c>
      <c r="I67" s="118" t="s">
        <v>174</v>
      </c>
      <c r="J67" s="120" t="s">
        <v>175</v>
      </c>
      <c r="K67" s="118" t="s">
        <v>176</v>
      </c>
      <c r="L67" s="118" t="s">
        <v>177</v>
      </c>
      <c r="M67" s="115" t="s">
        <v>779</v>
      </c>
      <c r="N67" s="115" t="s">
        <v>178</v>
      </c>
      <c r="O67" s="115" t="s">
        <v>179</v>
      </c>
      <c r="P67" s="115">
        <f>12/15</f>
        <v>0.8</v>
      </c>
      <c r="Q67" s="116" t="s">
        <v>180</v>
      </c>
      <c r="R67" s="116" t="s">
        <v>181</v>
      </c>
      <c r="S67" s="112" t="s">
        <v>734</v>
      </c>
      <c r="T67" s="112" t="s">
        <v>105</v>
      </c>
    </row>
    <row r="68" spans="1:20" s="26" customFormat="1" ht="369.75">
      <c r="A68" s="112"/>
      <c r="B68" s="115">
        <v>2</v>
      </c>
      <c r="C68" s="117" t="s">
        <v>106</v>
      </c>
      <c r="D68" s="115" t="s">
        <v>742</v>
      </c>
      <c r="E68" s="118" t="s">
        <v>752</v>
      </c>
      <c r="F68" s="115" t="s">
        <v>753</v>
      </c>
      <c r="G68" s="118" t="s">
        <v>755</v>
      </c>
      <c r="H68" s="119" t="s">
        <v>182</v>
      </c>
      <c r="I68" s="118" t="s">
        <v>183</v>
      </c>
      <c r="J68" s="115">
        <v>4</v>
      </c>
      <c r="K68" s="118" t="s">
        <v>184</v>
      </c>
      <c r="L68" s="118" t="s">
        <v>185</v>
      </c>
      <c r="M68" s="115" t="s">
        <v>779</v>
      </c>
      <c r="N68" s="115" t="s">
        <v>178</v>
      </c>
      <c r="O68" s="115" t="s">
        <v>779</v>
      </c>
      <c r="P68" s="115" t="s">
        <v>779</v>
      </c>
      <c r="Q68" s="116" t="s">
        <v>172</v>
      </c>
      <c r="R68" s="116" t="s">
        <v>119</v>
      </c>
      <c r="S68" s="112" t="s">
        <v>734</v>
      </c>
      <c r="T68" s="112" t="s">
        <v>105</v>
      </c>
    </row>
    <row r="69" spans="1:20" s="26" customFormat="1" ht="165.75">
      <c r="A69" s="115"/>
      <c r="B69" s="115">
        <v>3</v>
      </c>
      <c r="C69" s="117" t="s">
        <v>120</v>
      </c>
      <c r="D69" s="115" t="s">
        <v>726</v>
      </c>
      <c r="E69" s="118" t="s">
        <v>121</v>
      </c>
      <c r="F69" s="115" t="s">
        <v>750</v>
      </c>
      <c r="G69" s="118" t="s">
        <v>122</v>
      </c>
      <c r="H69" s="118" t="s">
        <v>123</v>
      </c>
      <c r="I69" s="121" t="s">
        <v>779</v>
      </c>
      <c r="J69" s="121" t="s">
        <v>779</v>
      </c>
      <c r="K69" s="118" t="s">
        <v>751</v>
      </c>
      <c r="L69" s="118" t="s">
        <v>124</v>
      </c>
      <c r="M69" s="115" t="s">
        <v>779</v>
      </c>
      <c r="N69" s="118" t="s">
        <v>125</v>
      </c>
      <c r="O69" s="115" t="s">
        <v>779</v>
      </c>
      <c r="P69" s="115" t="s">
        <v>779</v>
      </c>
      <c r="Q69" s="116" t="s">
        <v>126</v>
      </c>
      <c r="R69" s="116" t="s">
        <v>127</v>
      </c>
      <c r="S69" s="112" t="s">
        <v>734</v>
      </c>
      <c r="T69" s="112" t="s">
        <v>105</v>
      </c>
    </row>
    <row r="70" spans="1:20" s="26" customFormat="1" ht="409.5">
      <c r="A70" s="115"/>
      <c r="B70" s="115">
        <v>8.1</v>
      </c>
      <c r="C70" s="115" t="s">
        <v>128</v>
      </c>
      <c r="D70" s="115" t="s">
        <v>726</v>
      </c>
      <c r="E70" s="119" t="s">
        <v>129</v>
      </c>
      <c r="F70" s="119" t="s">
        <v>780</v>
      </c>
      <c r="G70" s="119" t="s">
        <v>130</v>
      </c>
      <c r="H70" s="119" t="s">
        <v>131</v>
      </c>
      <c r="I70" s="115" t="s">
        <v>779</v>
      </c>
      <c r="J70" s="119" t="s">
        <v>781</v>
      </c>
      <c r="K70" s="119" t="s">
        <v>176</v>
      </c>
      <c r="L70" s="119" t="s">
        <v>132</v>
      </c>
      <c r="M70" s="115" t="s">
        <v>779</v>
      </c>
      <c r="N70" s="115" t="s">
        <v>133</v>
      </c>
      <c r="O70" s="115" t="s">
        <v>779</v>
      </c>
      <c r="P70" s="115" t="s">
        <v>779</v>
      </c>
      <c r="Q70" s="116" t="s">
        <v>173</v>
      </c>
      <c r="R70" s="116" t="s">
        <v>134</v>
      </c>
      <c r="S70" s="115" t="s">
        <v>734</v>
      </c>
      <c r="T70" s="112" t="s">
        <v>105</v>
      </c>
    </row>
    <row r="71" spans="1:20" s="26" customFormat="1" ht="255">
      <c r="A71" s="115"/>
      <c r="B71" s="115">
        <v>8.1999999999999993</v>
      </c>
      <c r="C71" s="115" t="s">
        <v>128</v>
      </c>
      <c r="D71" s="115" t="s">
        <v>726</v>
      </c>
      <c r="E71" s="119"/>
      <c r="F71" s="119"/>
      <c r="G71" s="119" t="s">
        <v>135</v>
      </c>
      <c r="H71" s="119" t="s">
        <v>136</v>
      </c>
      <c r="I71" s="115" t="s">
        <v>779</v>
      </c>
      <c r="J71" s="119"/>
      <c r="K71" s="119" t="s">
        <v>176</v>
      </c>
      <c r="L71" s="119" t="s">
        <v>132</v>
      </c>
      <c r="M71" s="115" t="s">
        <v>779</v>
      </c>
      <c r="N71" s="115" t="s">
        <v>137</v>
      </c>
      <c r="O71" s="115" t="s">
        <v>779</v>
      </c>
      <c r="P71" s="115" t="s">
        <v>779</v>
      </c>
      <c r="Q71" s="116" t="s">
        <v>138</v>
      </c>
      <c r="R71" s="116" t="s">
        <v>139</v>
      </c>
      <c r="S71" s="112" t="s">
        <v>734</v>
      </c>
      <c r="T71" s="112" t="s">
        <v>105</v>
      </c>
    </row>
    <row r="72" spans="1:20" s="26" customFormat="1" ht="255">
      <c r="A72" s="115"/>
      <c r="B72" s="115">
        <v>8.5</v>
      </c>
      <c r="C72" s="115" t="s">
        <v>128</v>
      </c>
      <c r="D72" s="115" t="s">
        <v>726</v>
      </c>
      <c r="E72" s="119"/>
      <c r="F72" s="119"/>
      <c r="G72" s="119" t="s">
        <v>140</v>
      </c>
      <c r="H72" s="119" t="s">
        <v>141</v>
      </c>
      <c r="I72" s="115" t="s">
        <v>779</v>
      </c>
      <c r="J72" s="119"/>
      <c r="K72" s="119" t="s">
        <v>142</v>
      </c>
      <c r="L72" s="119" t="s">
        <v>143</v>
      </c>
      <c r="M72" s="115" t="s">
        <v>779</v>
      </c>
      <c r="N72" s="115" t="s">
        <v>144</v>
      </c>
      <c r="O72" s="115" t="s">
        <v>779</v>
      </c>
      <c r="P72" s="115" t="s">
        <v>779</v>
      </c>
      <c r="Q72" s="116" t="s">
        <v>145</v>
      </c>
      <c r="R72" s="116" t="s">
        <v>146</v>
      </c>
      <c r="S72" s="112" t="s">
        <v>734</v>
      </c>
      <c r="T72" s="112" t="s">
        <v>105</v>
      </c>
    </row>
    <row r="73" spans="1:20" s="26" customFormat="1" ht="255">
      <c r="A73" s="115"/>
      <c r="B73" s="115">
        <v>1</v>
      </c>
      <c r="C73" s="115" t="s">
        <v>147</v>
      </c>
      <c r="D73" s="115" t="s">
        <v>483</v>
      </c>
      <c r="E73" s="119" t="s">
        <v>148</v>
      </c>
      <c r="F73" s="119" t="s">
        <v>149</v>
      </c>
      <c r="G73" s="115" t="s">
        <v>779</v>
      </c>
      <c r="H73" s="119" t="s">
        <v>150</v>
      </c>
      <c r="I73" s="115" t="s">
        <v>779</v>
      </c>
      <c r="J73" s="115" t="s">
        <v>779</v>
      </c>
      <c r="K73" s="119" t="s">
        <v>176</v>
      </c>
      <c r="L73" s="119" t="s">
        <v>132</v>
      </c>
      <c r="M73" s="112" t="s">
        <v>779</v>
      </c>
      <c r="N73" s="112" t="s">
        <v>151</v>
      </c>
      <c r="O73" s="115" t="s">
        <v>779</v>
      </c>
      <c r="P73" s="115" t="s">
        <v>779</v>
      </c>
      <c r="Q73" s="116" t="s">
        <v>152</v>
      </c>
      <c r="R73" s="116" t="s">
        <v>153</v>
      </c>
      <c r="S73" s="112" t="s">
        <v>734</v>
      </c>
      <c r="T73" s="112" t="s">
        <v>105</v>
      </c>
    </row>
    <row r="74" spans="1:20" s="26" customFormat="1" ht="165.75">
      <c r="A74" s="121"/>
      <c r="B74" s="121">
        <v>1</v>
      </c>
      <c r="C74" s="121" t="s">
        <v>147</v>
      </c>
      <c r="D74" s="115" t="s">
        <v>483</v>
      </c>
      <c r="E74" s="118" t="s">
        <v>148</v>
      </c>
      <c r="F74" s="118" t="s">
        <v>149</v>
      </c>
      <c r="G74" s="115" t="s">
        <v>779</v>
      </c>
      <c r="H74" s="118" t="s">
        <v>154</v>
      </c>
      <c r="I74" s="115" t="s">
        <v>779</v>
      </c>
      <c r="J74" s="121" t="s">
        <v>779</v>
      </c>
      <c r="K74" s="118" t="s">
        <v>155</v>
      </c>
      <c r="L74" s="122" t="s">
        <v>156</v>
      </c>
      <c r="M74" s="112" t="s">
        <v>779</v>
      </c>
      <c r="N74" s="112" t="s">
        <v>151</v>
      </c>
      <c r="O74" s="115" t="s">
        <v>779</v>
      </c>
      <c r="P74" s="115" t="s">
        <v>779</v>
      </c>
      <c r="Q74" s="116" t="s">
        <v>157</v>
      </c>
      <c r="R74" s="123" t="s">
        <v>158</v>
      </c>
      <c r="S74" s="112" t="s">
        <v>734</v>
      </c>
      <c r="T74" s="112" t="s">
        <v>105</v>
      </c>
    </row>
    <row r="75" spans="1:20" s="26" customFormat="1" ht="369.75">
      <c r="A75" s="121"/>
      <c r="B75" s="121">
        <v>1</v>
      </c>
      <c r="C75" s="121" t="s">
        <v>147</v>
      </c>
      <c r="D75" s="115" t="s">
        <v>483</v>
      </c>
      <c r="E75" s="118" t="s">
        <v>148</v>
      </c>
      <c r="F75" s="118" t="s">
        <v>149</v>
      </c>
      <c r="G75" s="115" t="s">
        <v>779</v>
      </c>
      <c r="H75" s="118" t="s">
        <v>159</v>
      </c>
      <c r="I75" s="115" t="s">
        <v>779</v>
      </c>
      <c r="J75" s="121" t="s">
        <v>779</v>
      </c>
      <c r="K75" s="121" t="s">
        <v>184</v>
      </c>
      <c r="L75" s="121" t="s">
        <v>160</v>
      </c>
      <c r="M75" s="112" t="s">
        <v>779</v>
      </c>
      <c r="N75" s="112" t="s">
        <v>151</v>
      </c>
      <c r="O75" s="115" t="s">
        <v>779</v>
      </c>
      <c r="P75" s="115" t="s">
        <v>779</v>
      </c>
      <c r="Q75" s="116" t="s">
        <v>161</v>
      </c>
      <c r="R75" s="116" t="s">
        <v>162</v>
      </c>
      <c r="S75" s="112" t="s">
        <v>734</v>
      </c>
      <c r="T75" s="112" t="s">
        <v>105</v>
      </c>
    </row>
    <row r="76" spans="1:20" s="26" customFormat="1" ht="178.5">
      <c r="A76" s="121"/>
      <c r="B76" s="121">
        <v>1</v>
      </c>
      <c r="C76" s="121" t="s">
        <v>163</v>
      </c>
      <c r="D76" s="115" t="s">
        <v>483</v>
      </c>
      <c r="E76" s="115" t="s">
        <v>164</v>
      </c>
      <c r="F76" s="115" t="s">
        <v>779</v>
      </c>
      <c r="G76" s="124" t="s">
        <v>165</v>
      </c>
      <c r="H76" s="118" t="s">
        <v>166</v>
      </c>
      <c r="I76" s="115" t="s">
        <v>779</v>
      </c>
      <c r="J76" s="121" t="s">
        <v>779</v>
      </c>
      <c r="K76" s="121" t="s">
        <v>167</v>
      </c>
      <c r="L76" s="121" t="s">
        <v>168</v>
      </c>
      <c r="M76" s="115" t="s">
        <v>779</v>
      </c>
      <c r="N76" s="115" t="s">
        <v>169</v>
      </c>
      <c r="O76" s="115" t="s">
        <v>779</v>
      </c>
      <c r="P76" s="115" t="s">
        <v>779</v>
      </c>
      <c r="Q76" s="116" t="s">
        <v>170</v>
      </c>
      <c r="R76" s="116" t="s">
        <v>171</v>
      </c>
      <c r="S76" s="112" t="s">
        <v>734</v>
      </c>
      <c r="T76" s="112" t="s">
        <v>105</v>
      </c>
    </row>
    <row r="77" spans="1:20" s="26" customFormat="1" ht="12.75">
      <c r="A77" s="47" t="s">
        <v>606</v>
      </c>
      <c r="B77" s="47"/>
      <c r="C77" s="47"/>
      <c r="D77" s="47"/>
      <c r="E77" s="47"/>
      <c r="F77" s="47"/>
      <c r="G77" s="47" t="s">
        <v>570</v>
      </c>
      <c r="H77" s="47"/>
      <c r="I77" s="47"/>
      <c r="J77" s="47"/>
      <c r="K77" s="47"/>
      <c r="L77" s="47"/>
      <c r="M77" s="47"/>
      <c r="N77" s="47"/>
      <c r="O77" s="47"/>
      <c r="P77" s="47"/>
      <c r="Q77" s="47"/>
      <c r="R77" s="47"/>
      <c r="S77" s="47"/>
      <c r="T77" s="47"/>
    </row>
    <row r="78" spans="1:20" s="26" customFormat="1" ht="240">
      <c r="A78" s="121"/>
      <c r="B78" s="219">
        <v>2</v>
      </c>
      <c r="C78" s="220">
        <v>40687</v>
      </c>
      <c r="D78" s="75" t="s">
        <v>742</v>
      </c>
      <c r="E78" s="219" t="s">
        <v>1005</v>
      </c>
      <c r="F78" s="219" t="s">
        <v>1006</v>
      </c>
      <c r="G78" s="221" t="s">
        <v>1007</v>
      </c>
      <c r="H78" s="222" t="s">
        <v>1008</v>
      </c>
      <c r="I78" s="223" t="s">
        <v>1009</v>
      </c>
      <c r="J78" s="224">
        <v>1</v>
      </c>
      <c r="K78" s="219" t="s">
        <v>1010</v>
      </c>
      <c r="L78" s="219" t="s">
        <v>1011</v>
      </c>
      <c r="M78" s="219" t="s">
        <v>1012</v>
      </c>
      <c r="N78" s="220">
        <v>40786</v>
      </c>
      <c r="O78" s="225">
        <v>1</v>
      </c>
      <c r="P78" s="225">
        <v>1</v>
      </c>
      <c r="Q78" s="94" t="s">
        <v>1013</v>
      </c>
      <c r="R78" s="94" t="s">
        <v>1014</v>
      </c>
      <c r="S78" s="219" t="s">
        <v>734</v>
      </c>
      <c r="T78" s="85" t="s">
        <v>1015</v>
      </c>
    </row>
    <row r="79" spans="1:20" s="26" customFormat="1" ht="409.5">
      <c r="A79" s="121"/>
      <c r="B79" s="69">
        <v>3</v>
      </c>
      <c r="C79" s="79">
        <v>41250</v>
      </c>
      <c r="D79" s="69" t="s">
        <v>742</v>
      </c>
      <c r="E79" s="69" t="s">
        <v>1016</v>
      </c>
      <c r="F79" s="69" t="s">
        <v>1017</v>
      </c>
      <c r="G79" s="190" t="s">
        <v>1018</v>
      </c>
      <c r="H79" s="154" t="s">
        <v>1019</v>
      </c>
      <c r="I79" s="154" t="s">
        <v>1020</v>
      </c>
      <c r="J79" s="80">
        <v>1</v>
      </c>
      <c r="K79" s="77" t="s">
        <v>1021</v>
      </c>
      <c r="L79" s="226" t="s">
        <v>1011</v>
      </c>
      <c r="M79" s="77" t="s">
        <v>1012</v>
      </c>
      <c r="N79" s="227">
        <v>41455</v>
      </c>
      <c r="O79" s="77"/>
      <c r="P79" s="77"/>
      <c r="Q79" s="190" t="s">
        <v>1022</v>
      </c>
      <c r="R79" s="94" t="s">
        <v>1023</v>
      </c>
      <c r="S79" s="226" t="s">
        <v>729</v>
      </c>
      <c r="T79" s="85" t="s">
        <v>1015</v>
      </c>
    </row>
    <row r="80" spans="1:20" s="26" customFormat="1" ht="264">
      <c r="A80" s="121"/>
      <c r="B80" s="69">
        <v>3</v>
      </c>
      <c r="C80" s="79">
        <v>41250</v>
      </c>
      <c r="D80" s="228" t="s">
        <v>726</v>
      </c>
      <c r="E80" s="69" t="s">
        <v>1016</v>
      </c>
      <c r="F80" s="69" t="s">
        <v>1017</v>
      </c>
      <c r="G80" s="229" t="s">
        <v>1024</v>
      </c>
      <c r="H80" s="77" t="s">
        <v>1025</v>
      </c>
      <c r="I80" s="77" t="s">
        <v>1026</v>
      </c>
      <c r="J80" s="69">
        <v>1</v>
      </c>
      <c r="K80" s="72" t="s">
        <v>609</v>
      </c>
      <c r="L80" s="77" t="s">
        <v>1027</v>
      </c>
      <c r="M80" s="77" t="s">
        <v>1012</v>
      </c>
      <c r="N80" s="227" t="s">
        <v>1028</v>
      </c>
      <c r="O80" s="77"/>
      <c r="P80" s="77"/>
      <c r="Q80" s="74" t="s">
        <v>1029</v>
      </c>
      <c r="R80" s="94" t="s">
        <v>1030</v>
      </c>
      <c r="S80" s="226" t="s">
        <v>729</v>
      </c>
      <c r="T80" s="85" t="s">
        <v>1015</v>
      </c>
    </row>
    <row r="81" spans="1:20" s="26" customFormat="1" ht="168">
      <c r="A81" s="121"/>
      <c r="B81" s="69">
        <v>3</v>
      </c>
      <c r="C81" s="227">
        <v>41250</v>
      </c>
      <c r="D81" s="69" t="s">
        <v>742</v>
      </c>
      <c r="E81" s="69" t="s">
        <v>1016</v>
      </c>
      <c r="F81" s="69" t="s">
        <v>1017</v>
      </c>
      <c r="G81" s="190" t="s">
        <v>1031</v>
      </c>
      <c r="H81" s="230" t="s">
        <v>1032</v>
      </c>
      <c r="I81" s="230" t="s">
        <v>1033</v>
      </c>
      <c r="J81" s="80">
        <v>1</v>
      </c>
      <c r="K81" s="77" t="s">
        <v>1021</v>
      </c>
      <c r="L81" s="77" t="s">
        <v>1034</v>
      </c>
      <c r="M81" s="77" t="s">
        <v>1012</v>
      </c>
      <c r="N81" s="77" t="s">
        <v>1035</v>
      </c>
      <c r="O81" s="77"/>
      <c r="P81" s="77"/>
      <c r="Q81" s="190" t="s">
        <v>1036</v>
      </c>
      <c r="R81" s="94" t="s">
        <v>1037</v>
      </c>
      <c r="S81" s="226" t="s">
        <v>729</v>
      </c>
      <c r="T81" s="85" t="s">
        <v>1015</v>
      </c>
    </row>
    <row r="82" spans="1:20" s="26" customFormat="1" ht="156">
      <c r="A82" s="121"/>
      <c r="B82" s="69">
        <v>3</v>
      </c>
      <c r="C82" s="227">
        <v>41250</v>
      </c>
      <c r="D82" s="231" t="s">
        <v>726</v>
      </c>
      <c r="E82" s="69" t="s">
        <v>1016</v>
      </c>
      <c r="F82" s="69" t="s">
        <v>1017</v>
      </c>
      <c r="G82" s="190" t="s">
        <v>1038</v>
      </c>
      <c r="H82" s="232" t="s">
        <v>1039</v>
      </c>
      <c r="I82" s="232" t="s">
        <v>1040</v>
      </c>
      <c r="J82" s="233">
        <v>1</v>
      </c>
      <c r="K82" s="232" t="s">
        <v>1041</v>
      </c>
      <c r="L82" s="232" t="s">
        <v>1042</v>
      </c>
      <c r="M82" s="232" t="s">
        <v>1012</v>
      </c>
      <c r="N82" s="234">
        <v>41455</v>
      </c>
      <c r="O82" s="235">
        <v>1</v>
      </c>
      <c r="P82" s="236"/>
      <c r="Q82" s="190" t="s">
        <v>1043</v>
      </c>
      <c r="R82" s="94" t="s">
        <v>1044</v>
      </c>
      <c r="S82" s="226" t="s">
        <v>729</v>
      </c>
      <c r="T82" s="85" t="s">
        <v>1015</v>
      </c>
    </row>
    <row r="83" spans="1:20" s="26" customFormat="1" ht="108">
      <c r="A83" s="373"/>
      <c r="B83" s="316">
        <v>3</v>
      </c>
      <c r="C83" s="345">
        <v>41250</v>
      </c>
      <c r="D83" s="316" t="s">
        <v>726</v>
      </c>
      <c r="E83" s="316" t="s">
        <v>1016</v>
      </c>
      <c r="F83" s="316" t="s">
        <v>1017</v>
      </c>
      <c r="G83" s="371" t="s">
        <v>1045</v>
      </c>
      <c r="H83" s="363" t="s">
        <v>1046</v>
      </c>
      <c r="I83" s="365" t="s">
        <v>1047</v>
      </c>
      <c r="J83" s="349">
        <v>1</v>
      </c>
      <c r="K83" s="367" t="s">
        <v>1048</v>
      </c>
      <c r="L83" s="316" t="s">
        <v>1049</v>
      </c>
      <c r="M83" s="319" t="s">
        <v>1012</v>
      </c>
      <c r="N83" s="347">
        <v>41455</v>
      </c>
      <c r="O83" s="349">
        <v>1</v>
      </c>
      <c r="P83" s="316"/>
      <c r="Q83" s="190" t="s">
        <v>1050</v>
      </c>
      <c r="R83" s="94" t="s">
        <v>1051</v>
      </c>
      <c r="S83" s="319" t="s">
        <v>734</v>
      </c>
      <c r="T83" s="375" t="s">
        <v>1015</v>
      </c>
    </row>
    <row r="84" spans="1:20" s="26" customFormat="1" ht="132">
      <c r="A84" s="374"/>
      <c r="B84" s="317"/>
      <c r="C84" s="346"/>
      <c r="D84" s="317"/>
      <c r="E84" s="317"/>
      <c r="F84" s="317"/>
      <c r="G84" s="372"/>
      <c r="H84" s="364"/>
      <c r="I84" s="366"/>
      <c r="J84" s="350"/>
      <c r="K84" s="368"/>
      <c r="L84" s="317"/>
      <c r="M84" s="320"/>
      <c r="N84" s="348"/>
      <c r="O84" s="350"/>
      <c r="P84" s="317"/>
      <c r="Q84" s="190" t="s">
        <v>940</v>
      </c>
      <c r="R84" s="94" t="s">
        <v>941</v>
      </c>
      <c r="S84" s="320"/>
      <c r="T84" s="376"/>
    </row>
    <row r="85" spans="1:20" s="26" customFormat="1" ht="360">
      <c r="A85" s="121"/>
      <c r="B85" s="69">
        <v>1</v>
      </c>
      <c r="C85" s="227">
        <v>41270</v>
      </c>
      <c r="D85" s="69" t="s">
        <v>483</v>
      </c>
      <c r="E85" s="237" t="s">
        <v>942</v>
      </c>
      <c r="F85" s="237" t="s">
        <v>942</v>
      </c>
      <c r="G85" s="232" t="s">
        <v>1053</v>
      </c>
      <c r="H85" s="237" t="s">
        <v>1054</v>
      </c>
      <c r="I85" s="237" t="s">
        <v>1055</v>
      </c>
      <c r="J85" s="237" t="s">
        <v>1056</v>
      </c>
      <c r="K85" s="238" t="s">
        <v>1057</v>
      </c>
      <c r="L85" s="237" t="s">
        <v>1058</v>
      </c>
      <c r="M85" s="237"/>
      <c r="N85" s="234" t="s">
        <v>1059</v>
      </c>
      <c r="O85" s="239">
        <v>1</v>
      </c>
      <c r="P85" s="237" t="s">
        <v>1056</v>
      </c>
      <c r="Q85" s="229" t="s">
        <v>1060</v>
      </c>
      <c r="R85" s="94" t="s">
        <v>1061</v>
      </c>
      <c r="S85" s="226" t="s">
        <v>729</v>
      </c>
      <c r="T85" s="85" t="s">
        <v>1015</v>
      </c>
    </row>
    <row r="86" spans="1:20" s="26" customFormat="1" ht="252">
      <c r="A86" s="121"/>
      <c r="B86" s="69">
        <v>1</v>
      </c>
      <c r="C86" s="227">
        <v>41257</v>
      </c>
      <c r="D86" s="77" t="s">
        <v>483</v>
      </c>
      <c r="E86" s="77" t="s">
        <v>942</v>
      </c>
      <c r="F86" s="77" t="s">
        <v>942</v>
      </c>
      <c r="G86" s="240" t="s">
        <v>1062</v>
      </c>
      <c r="H86" s="240" t="s">
        <v>1063</v>
      </c>
      <c r="I86" s="240" t="s">
        <v>1064</v>
      </c>
      <c r="J86" s="241" t="s">
        <v>779</v>
      </c>
      <c r="K86" s="77" t="s">
        <v>1065</v>
      </c>
      <c r="L86" s="77"/>
      <c r="M86" s="77" t="s">
        <v>779</v>
      </c>
      <c r="N86" s="77" t="s">
        <v>1066</v>
      </c>
      <c r="O86" s="77"/>
      <c r="P86" s="77"/>
      <c r="Q86" s="74" t="s">
        <v>1067</v>
      </c>
      <c r="R86" s="94" t="s">
        <v>1068</v>
      </c>
      <c r="S86" s="226" t="s">
        <v>734</v>
      </c>
      <c r="T86" s="85" t="s">
        <v>1015</v>
      </c>
    </row>
    <row r="87" spans="1:20" s="26" customFormat="1" ht="144">
      <c r="A87" s="373"/>
      <c r="B87" s="316">
        <v>1</v>
      </c>
      <c r="C87" s="345">
        <v>41257</v>
      </c>
      <c r="D87" s="316" t="s">
        <v>483</v>
      </c>
      <c r="E87" s="316" t="s">
        <v>942</v>
      </c>
      <c r="F87" s="316" t="s">
        <v>942</v>
      </c>
      <c r="G87" s="314" t="s">
        <v>1069</v>
      </c>
      <c r="H87" s="314" t="s">
        <v>1070</v>
      </c>
      <c r="I87" s="314" t="s">
        <v>1071</v>
      </c>
      <c r="J87" s="331" t="s">
        <v>779</v>
      </c>
      <c r="K87" s="316" t="s">
        <v>1072</v>
      </c>
      <c r="L87" s="316" t="s">
        <v>1073</v>
      </c>
      <c r="M87" s="316" t="s">
        <v>779</v>
      </c>
      <c r="N87" s="316" t="s">
        <v>1074</v>
      </c>
      <c r="O87" s="316"/>
      <c r="P87" s="316"/>
      <c r="Q87" s="190" t="s">
        <v>1075</v>
      </c>
      <c r="R87" s="325" t="s">
        <v>1076</v>
      </c>
      <c r="S87" s="319" t="s">
        <v>729</v>
      </c>
      <c r="T87" s="375" t="s">
        <v>1015</v>
      </c>
    </row>
    <row r="88" spans="1:20" s="26" customFormat="1" ht="132">
      <c r="A88" s="374"/>
      <c r="B88" s="317"/>
      <c r="C88" s="346"/>
      <c r="D88" s="317"/>
      <c r="E88" s="317"/>
      <c r="F88" s="317"/>
      <c r="G88" s="315"/>
      <c r="H88" s="315"/>
      <c r="I88" s="315"/>
      <c r="J88" s="332"/>
      <c r="K88" s="317"/>
      <c r="L88" s="317"/>
      <c r="M88" s="317"/>
      <c r="N88" s="317"/>
      <c r="O88" s="317"/>
      <c r="P88" s="317"/>
      <c r="Q88" s="190" t="s">
        <v>1077</v>
      </c>
      <c r="R88" s="326"/>
      <c r="S88" s="320"/>
      <c r="T88" s="376"/>
    </row>
    <row r="89" spans="1:20" s="26" customFormat="1" ht="132">
      <c r="A89" s="121"/>
      <c r="B89" s="69">
        <v>1</v>
      </c>
      <c r="C89" s="227">
        <v>41257</v>
      </c>
      <c r="D89" s="77" t="s">
        <v>483</v>
      </c>
      <c r="E89" s="77" t="s">
        <v>942</v>
      </c>
      <c r="F89" s="77" t="s">
        <v>942</v>
      </c>
      <c r="G89" s="240" t="s">
        <v>1078</v>
      </c>
      <c r="H89" s="240" t="s">
        <v>1079</v>
      </c>
      <c r="I89" s="240" t="s">
        <v>1080</v>
      </c>
      <c r="J89" s="241" t="s">
        <v>779</v>
      </c>
      <c r="K89" s="77" t="s">
        <v>1081</v>
      </c>
      <c r="L89" s="77" t="s">
        <v>1082</v>
      </c>
      <c r="M89" s="77" t="s">
        <v>779</v>
      </c>
      <c r="N89" s="227">
        <v>41455</v>
      </c>
      <c r="O89" s="77"/>
      <c r="P89" s="77"/>
      <c r="Q89" s="190" t="s">
        <v>1083</v>
      </c>
      <c r="R89" s="229" t="s">
        <v>1084</v>
      </c>
      <c r="S89" s="226" t="s">
        <v>734</v>
      </c>
      <c r="T89" s="85" t="s">
        <v>1015</v>
      </c>
    </row>
    <row r="90" spans="1:20" s="26" customFormat="1" ht="144">
      <c r="A90" s="121"/>
      <c r="B90" s="69">
        <v>1</v>
      </c>
      <c r="C90" s="227">
        <v>41257</v>
      </c>
      <c r="D90" s="77" t="s">
        <v>483</v>
      </c>
      <c r="E90" s="77" t="s">
        <v>942</v>
      </c>
      <c r="F90" s="77" t="s">
        <v>942</v>
      </c>
      <c r="G90" s="242" t="s">
        <v>1085</v>
      </c>
      <c r="H90" s="240" t="s">
        <v>1086</v>
      </c>
      <c r="I90" s="240" t="s">
        <v>1087</v>
      </c>
      <c r="J90" s="241" t="s">
        <v>779</v>
      </c>
      <c r="K90" s="240" t="s">
        <v>1088</v>
      </c>
      <c r="L90" s="240" t="s">
        <v>1089</v>
      </c>
      <c r="M90" s="77" t="s">
        <v>779</v>
      </c>
      <c r="N90" s="77" t="s">
        <v>1090</v>
      </c>
      <c r="O90" s="77"/>
      <c r="P90" s="77"/>
      <c r="Q90" s="190" t="s">
        <v>1091</v>
      </c>
      <c r="R90" s="94" t="s">
        <v>1092</v>
      </c>
      <c r="S90" s="226" t="s">
        <v>729</v>
      </c>
      <c r="T90" s="85" t="s">
        <v>1015</v>
      </c>
    </row>
    <row r="91" spans="1:20" s="26" customFormat="1" ht="102">
      <c r="A91" s="121"/>
      <c r="B91" s="69">
        <v>1</v>
      </c>
      <c r="C91" s="227">
        <v>41257</v>
      </c>
      <c r="D91" s="77" t="s">
        <v>483</v>
      </c>
      <c r="E91" s="77" t="s">
        <v>942</v>
      </c>
      <c r="F91" s="77" t="s">
        <v>942</v>
      </c>
      <c r="G91" s="240" t="s">
        <v>1093</v>
      </c>
      <c r="H91" s="240" t="s">
        <v>1094</v>
      </c>
      <c r="I91" s="240" t="s">
        <v>1095</v>
      </c>
      <c r="J91" s="241" t="s">
        <v>779</v>
      </c>
      <c r="K91" s="77" t="s">
        <v>1096</v>
      </c>
      <c r="L91" s="77" t="s">
        <v>1097</v>
      </c>
      <c r="M91" s="77" t="s">
        <v>779</v>
      </c>
      <c r="N91" s="77" t="s">
        <v>1098</v>
      </c>
      <c r="O91" s="77"/>
      <c r="P91" s="77"/>
      <c r="Q91" s="190" t="s">
        <v>1099</v>
      </c>
      <c r="R91" s="190" t="s">
        <v>1100</v>
      </c>
      <c r="S91" s="226" t="s">
        <v>729</v>
      </c>
      <c r="T91" s="85" t="s">
        <v>1015</v>
      </c>
    </row>
    <row r="92" spans="1:20" s="26" customFormat="1" ht="156" customHeight="1">
      <c r="A92" s="373"/>
      <c r="B92" s="316">
        <v>8</v>
      </c>
      <c r="C92" s="345">
        <v>41393</v>
      </c>
      <c r="D92" s="316" t="s">
        <v>726</v>
      </c>
      <c r="E92" s="316" t="s">
        <v>1101</v>
      </c>
      <c r="F92" s="316" t="s">
        <v>779</v>
      </c>
      <c r="G92" s="369" t="s">
        <v>1102</v>
      </c>
      <c r="H92" s="314" t="s">
        <v>1103</v>
      </c>
      <c r="I92" s="314" t="s">
        <v>1104</v>
      </c>
      <c r="J92" s="314" t="s">
        <v>779</v>
      </c>
      <c r="K92" s="314" t="s">
        <v>1105</v>
      </c>
      <c r="L92" s="316"/>
      <c r="M92" s="316" t="s">
        <v>779</v>
      </c>
      <c r="N92" s="316" t="s">
        <v>1106</v>
      </c>
      <c r="O92" s="316"/>
      <c r="P92" s="316"/>
      <c r="Q92" s="243" t="s">
        <v>1107</v>
      </c>
      <c r="R92" s="327" t="s">
        <v>1108</v>
      </c>
      <c r="S92" s="319" t="s">
        <v>734</v>
      </c>
      <c r="T92" s="375" t="s">
        <v>1015</v>
      </c>
    </row>
    <row r="93" spans="1:20" s="26" customFormat="1" ht="12.75" customHeight="1">
      <c r="A93" s="374"/>
      <c r="B93" s="357"/>
      <c r="C93" s="358"/>
      <c r="D93" s="357"/>
      <c r="E93" s="357"/>
      <c r="F93" s="357"/>
      <c r="G93" s="370"/>
      <c r="H93" s="315"/>
      <c r="I93" s="315"/>
      <c r="J93" s="315"/>
      <c r="K93" s="315"/>
      <c r="L93" s="317"/>
      <c r="M93" s="317"/>
      <c r="N93" s="317"/>
      <c r="O93" s="317"/>
      <c r="P93" s="317"/>
      <c r="Q93" s="190">
        <v>0</v>
      </c>
      <c r="R93" s="328"/>
      <c r="S93" s="377"/>
      <c r="T93" s="376"/>
    </row>
    <row r="94" spans="1:20" s="26" customFormat="1" ht="144">
      <c r="A94" s="373"/>
      <c r="B94" s="357"/>
      <c r="C94" s="358"/>
      <c r="D94" s="357"/>
      <c r="E94" s="357"/>
      <c r="F94" s="357"/>
      <c r="G94" s="314" t="s">
        <v>1102</v>
      </c>
      <c r="H94" s="314" t="s">
        <v>1109</v>
      </c>
      <c r="I94" s="314"/>
      <c r="J94" s="314" t="s">
        <v>779</v>
      </c>
      <c r="K94" s="314" t="s">
        <v>1110</v>
      </c>
      <c r="L94" s="316"/>
      <c r="M94" s="316"/>
      <c r="N94" s="316" t="s">
        <v>1106</v>
      </c>
      <c r="O94" s="316"/>
      <c r="P94" s="316"/>
      <c r="Q94" s="243" t="s">
        <v>1111</v>
      </c>
      <c r="R94" s="328"/>
      <c r="S94" s="377"/>
      <c r="T94" s="375" t="s">
        <v>1015</v>
      </c>
    </row>
    <row r="95" spans="1:20" s="26" customFormat="1" ht="168">
      <c r="A95" s="374"/>
      <c r="B95" s="317"/>
      <c r="C95" s="346"/>
      <c r="D95" s="317"/>
      <c r="E95" s="317"/>
      <c r="F95" s="317"/>
      <c r="G95" s="315"/>
      <c r="H95" s="315"/>
      <c r="I95" s="315"/>
      <c r="J95" s="315"/>
      <c r="K95" s="315"/>
      <c r="L95" s="317"/>
      <c r="M95" s="317"/>
      <c r="N95" s="317"/>
      <c r="O95" s="317"/>
      <c r="P95" s="317"/>
      <c r="Q95" s="190" t="s">
        <v>1112</v>
      </c>
      <c r="R95" s="329"/>
      <c r="S95" s="320"/>
      <c r="T95" s="376"/>
    </row>
    <row r="96" spans="1:20" s="26" customFormat="1" ht="120" customHeight="1">
      <c r="A96" s="373"/>
      <c r="B96" s="316">
        <v>8</v>
      </c>
      <c r="C96" s="345">
        <v>41393</v>
      </c>
      <c r="D96" s="316" t="s">
        <v>726</v>
      </c>
      <c r="E96" s="316" t="s">
        <v>1101</v>
      </c>
      <c r="F96" s="316" t="s">
        <v>779</v>
      </c>
      <c r="G96" s="314" t="s">
        <v>1113</v>
      </c>
      <c r="H96" s="314" t="s">
        <v>1114</v>
      </c>
      <c r="I96" s="314" t="s">
        <v>1115</v>
      </c>
      <c r="J96" s="314" t="s">
        <v>779</v>
      </c>
      <c r="K96" s="314" t="s">
        <v>1116</v>
      </c>
      <c r="L96" s="316"/>
      <c r="M96" s="316"/>
      <c r="N96" s="316" t="s">
        <v>1106</v>
      </c>
      <c r="O96" s="316"/>
      <c r="P96" s="316"/>
      <c r="Q96" s="243" t="s">
        <v>1117</v>
      </c>
      <c r="R96" s="327" t="s">
        <v>1118</v>
      </c>
      <c r="S96" s="319" t="s">
        <v>734</v>
      </c>
      <c r="T96" s="375" t="s">
        <v>1015</v>
      </c>
    </row>
    <row r="97" spans="1:20" s="26" customFormat="1" ht="228">
      <c r="A97" s="374"/>
      <c r="B97" s="317"/>
      <c r="C97" s="346"/>
      <c r="D97" s="317"/>
      <c r="E97" s="317"/>
      <c r="F97" s="317"/>
      <c r="G97" s="315"/>
      <c r="H97" s="315"/>
      <c r="I97" s="315"/>
      <c r="J97" s="315"/>
      <c r="K97" s="315"/>
      <c r="L97" s="317"/>
      <c r="M97" s="317"/>
      <c r="N97" s="317"/>
      <c r="O97" s="317"/>
      <c r="P97" s="317"/>
      <c r="Q97" s="190" t="s">
        <v>1119</v>
      </c>
      <c r="R97" s="330"/>
      <c r="S97" s="320"/>
      <c r="T97" s="376"/>
    </row>
    <row r="98" spans="1:20" s="26" customFormat="1" ht="168">
      <c r="A98" s="373"/>
      <c r="B98" s="316">
        <v>8</v>
      </c>
      <c r="C98" s="345">
        <v>41393</v>
      </c>
      <c r="D98" s="316" t="s">
        <v>726</v>
      </c>
      <c r="E98" s="316" t="s">
        <v>1101</v>
      </c>
      <c r="F98" s="316" t="s">
        <v>779</v>
      </c>
      <c r="G98" s="314" t="s">
        <v>1120</v>
      </c>
      <c r="H98" s="314" t="s">
        <v>1121</v>
      </c>
      <c r="I98" s="314" t="s">
        <v>1122</v>
      </c>
      <c r="J98" s="314" t="s">
        <v>779</v>
      </c>
      <c r="K98" s="314" t="s">
        <v>1116</v>
      </c>
      <c r="L98" s="316"/>
      <c r="M98" s="316"/>
      <c r="N98" s="316" t="s">
        <v>1106</v>
      </c>
      <c r="O98" s="316"/>
      <c r="P98" s="316"/>
      <c r="Q98" s="243" t="s">
        <v>1123</v>
      </c>
      <c r="R98" s="327" t="s">
        <v>1124</v>
      </c>
      <c r="S98" s="319" t="s">
        <v>734</v>
      </c>
      <c r="T98" s="378" t="s">
        <v>1015</v>
      </c>
    </row>
    <row r="99" spans="1:20" s="26" customFormat="1" ht="216">
      <c r="A99" s="374"/>
      <c r="B99" s="317"/>
      <c r="C99" s="346"/>
      <c r="D99" s="317"/>
      <c r="E99" s="317"/>
      <c r="F99" s="317"/>
      <c r="G99" s="315"/>
      <c r="H99" s="315"/>
      <c r="I99" s="315"/>
      <c r="J99" s="315"/>
      <c r="K99" s="315"/>
      <c r="L99" s="317"/>
      <c r="M99" s="317"/>
      <c r="N99" s="317"/>
      <c r="O99" s="317"/>
      <c r="P99" s="317"/>
      <c r="Q99" s="190" t="s">
        <v>1125</v>
      </c>
      <c r="R99" s="380"/>
      <c r="S99" s="377"/>
      <c r="T99" s="379"/>
    </row>
    <row r="100" spans="1:20" s="26" customFormat="1" ht="204">
      <c r="A100" s="373"/>
      <c r="B100" s="316">
        <v>8</v>
      </c>
      <c r="C100" s="345"/>
      <c r="D100" s="316"/>
      <c r="E100" s="316"/>
      <c r="F100" s="316"/>
      <c r="G100" s="314" t="s">
        <v>1120</v>
      </c>
      <c r="H100" s="314" t="s">
        <v>1126</v>
      </c>
      <c r="I100" s="314" t="s">
        <v>1127</v>
      </c>
      <c r="J100" s="314" t="s">
        <v>779</v>
      </c>
      <c r="K100" s="314" t="s">
        <v>1116</v>
      </c>
      <c r="L100" s="316"/>
      <c r="M100" s="316"/>
      <c r="N100" s="316" t="s">
        <v>1106</v>
      </c>
      <c r="O100" s="316"/>
      <c r="P100" s="316"/>
      <c r="Q100" s="243" t="s">
        <v>1128</v>
      </c>
      <c r="R100" s="380"/>
      <c r="S100" s="377"/>
      <c r="T100" s="378" t="s">
        <v>1015</v>
      </c>
    </row>
    <row r="101" spans="1:20" s="26" customFormat="1" ht="240">
      <c r="A101" s="374"/>
      <c r="B101" s="317"/>
      <c r="C101" s="346"/>
      <c r="D101" s="317"/>
      <c r="E101" s="317"/>
      <c r="F101" s="317"/>
      <c r="G101" s="315"/>
      <c r="H101" s="315"/>
      <c r="I101" s="315"/>
      <c r="J101" s="315"/>
      <c r="K101" s="315"/>
      <c r="L101" s="317"/>
      <c r="M101" s="317"/>
      <c r="N101" s="317"/>
      <c r="O101" s="317"/>
      <c r="P101" s="317"/>
      <c r="Q101" s="190" t="s">
        <v>1129</v>
      </c>
      <c r="R101" s="330"/>
      <c r="S101" s="320"/>
      <c r="T101" s="379"/>
    </row>
    <row r="102" spans="1:20" s="26" customFormat="1" ht="54" customHeight="1" thickBot="1">
      <c r="A102" s="210" t="s">
        <v>571</v>
      </c>
      <c r="B102" s="211"/>
      <c r="C102" s="211"/>
      <c r="D102" s="211"/>
      <c r="E102" s="211"/>
      <c r="F102" s="211"/>
      <c r="G102" s="210" t="s">
        <v>572</v>
      </c>
      <c r="H102" s="211"/>
      <c r="I102" s="211"/>
      <c r="J102" s="49"/>
      <c r="K102" s="49"/>
      <c r="L102" s="49"/>
      <c r="M102" s="49"/>
      <c r="N102" s="49"/>
      <c r="O102" s="49"/>
      <c r="P102" s="49"/>
      <c r="Q102" s="49"/>
      <c r="R102" s="49"/>
      <c r="S102" s="49"/>
      <c r="T102" s="49"/>
    </row>
    <row r="103" spans="1:20" s="26" customFormat="1" ht="199.5">
      <c r="A103" s="121"/>
      <c r="B103" s="138">
        <v>2</v>
      </c>
      <c r="C103" s="139">
        <v>40247</v>
      </c>
      <c r="D103" s="138">
        <v>1</v>
      </c>
      <c r="E103" s="138" t="s">
        <v>338</v>
      </c>
      <c r="F103" s="131"/>
      <c r="G103" s="133" t="s">
        <v>339</v>
      </c>
      <c r="H103" s="130" t="s">
        <v>340</v>
      </c>
      <c r="I103" s="132">
        <v>0.8</v>
      </c>
      <c r="J103" s="127">
        <v>0.8</v>
      </c>
      <c r="K103" s="125" t="s">
        <v>830</v>
      </c>
      <c r="L103" s="125" t="s">
        <v>831</v>
      </c>
      <c r="M103" s="128" t="s">
        <v>832</v>
      </c>
      <c r="N103" s="128" t="s">
        <v>341</v>
      </c>
      <c r="O103" s="128">
        <v>100</v>
      </c>
      <c r="P103" s="127">
        <v>1</v>
      </c>
      <c r="Q103" s="126" t="s">
        <v>86</v>
      </c>
      <c r="R103" s="129" t="s">
        <v>87</v>
      </c>
      <c r="S103" s="128" t="s">
        <v>734</v>
      </c>
      <c r="T103" s="95" t="s">
        <v>88</v>
      </c>
    </row>
    <row r="104" spans="1:20" s="26" customFormat="1" ht="185.25">
      <c r="A104" s="121"/>
      <c r="B104" s="138">
        <v>2</v>
      </c>
      <c r="C104" s="139">
        <v>40247</v>
      </c>
      <c r="D104" s="138">
        <v>1</v>
      </c>
      <c r="E104" s="130"/>
      <c r="F104" s="131"/>
      <c r="G104" s="133" t="s">
        <v>339</v>
      </c>
      <c r="H104" s="130" t="s">
        <v>820</v>
      </c>
      <c r="I104" s="132">
        <v>0.8</v>
      </c>
      <c r="J104" s="132">
        <v>0.8</v>
      </c>
      <c r="K104" s="133" t="s">
        <v>830</v>
      </c>
      <c r="L104" s="133" t="s">
        <v>831</v>
      </c>
      <c r="M104" s="134" t="s">
        <v>832</v>
      </c>
      <c r="N104" s="134" t="s">
        <v>341</v>
      </c>
      <c r="O104" s="134">
        <v>100</v>
      </c>
      <c r="P104" s="132"/>
      <c r="Q104" s="130" t="s">
        <v>89</v>
      </c>
      <c r="R104" s="135" t="s">
        <v>186</v>
      </c>
      <c r="S104" s="134" t="s">
        <v>734</v>
      </c>
      <c r="T104" s="95" t="s">
        <v>88</v>
      </c>
    </row>
    <row r="105" spans="1:20" s="26" customFormat="1" ht="185.25">
      <c r="A105" s="121"/>
      <c r="B105" s="138">
        <v>2</v>
      </c>
      <c r="C105" s="139">
        <v>40247</v>
      </c>
      <c r="D105" s="138">
        <v>1</v>
      </c>
      <c r="E105" s="130"/>
      <c r="F105" s="131"/>
      <c r="G105" s="133" t="s">
        <v>339</v>
      </c>
      <c r="H105" s="130" t="s">
        <v>821</v>
      </c>
      <c r="I105" s="132">
        <v>0.8</v>
      </c>
      <c r="J105" s="132">
        <v>0.8</v>
      </c>
      <c r="K105" s="133" t="s">
        <v>830</v>
      </c>
      <c r="L105" s="133" t="s">
        <v>831</v>
      </c>
      <c r="M105" s="134" t="s">
        <v>832</v>
      </c>
      <c r="N105" s="134" t="s">
        <v>341</v>
      </c>
      <c r="O105" s="134">
        <v>100</v>
      </c>
      <c r="P105" s="132">
        <v>1</v>
      </c>
      <c r="Q105" s="136" t="s">
        <v>187</v>
      </c>
      <c r="R105" s="137" t="s">
        <v>188</v>
      </c>
      <c r="S105" s="134" t="s">
        <v>734</v>
      </c>
      <c r="T105" s="95" t="s">
        <v>88</v>
      </c>
    </row>
    <row r="106" spans="1:20" s="26" customFormat="1" ht="156.75">
      <c r="A106" s="121"/>
      <c r="B106" s="212">
        <v>2</v>
      </c>
      <c r="C106" s="213">
        <v>40247</v>
      </c>
      <c r="D106" s="212">
        <v>1</v>
      </c>
      <c r="E106" s="214"/>
      <c r="F106" s="215"/>
      <c r="G106" s="216" t="s">
        <v>339</v>
      </c>
      <c r="H106" s="216" t="s">
        <v>822</v>
      </c>
      <c r="I106" s="217">
        <v>0.8</v>
      </c>
      <c r="J106" s="132">
        <v>0.8</v>
      </c>
      <c r="K106" s="133" t="s">
        <v>830</v>
      </c>
      <c r="L106" s="133" t="s">
        <v>831</v>
      </c>
      <c r="M106" s="134" t="s">
        <v>832</v>
      </c>
      <c r="N106" s="134" t="s">
        <v>341</v>
      </c>
      <c r="O106" s="134">
        <v>100</v>
      </c>
      <c r="P106" s="132">
        <v>1</v>
      </c>
      <c r="Q106" s="133" t="s">
        <v>189</v>
      </c>
      <c r="R106" s="137" t="s">
        <v>190</v>
      </c>
      <c r="S106" s="134" t="s">
        <v>729</v>
      </c>
      <c r="T106" s="95" t="s">
        <v>88</v>
      </c>
    </row>
    <row r="107" spans="1:20" s="26" customFormat="1" ht="199.5">
      <c r="A107" s="121"/>
      <c r="B107" s="138">
        <v>2</v>
      </c>
      <c r="C107" s="139">
        <v>41058</v>
      </c>
      <c r="D107" s="138">
        <v>1</v>
      </c>
      <c r="E107" s="138" t="s">
        <v>809</v>
      </c>
      <c r="F107" s="138" t="s">
        <v>779</v>
      </c>
      <c r="G107" s="133" t="s">
        <v>811</v>
      </c>
      <c r="H107" s="133" t="s">
        <v>812</v>
      </c>
      <c r="I107" s="134"/>
      <c r="J107" s="134"/>
      <c r="K107" s="133" t="s">
        <v>830</v>
      </c>
      <c r="L107" s="133" t="s">
        <v>831</v>
      </c>
      <c r="M107" s="133" t="s">
        <v>832</v>
      </c>
      <c r="N107" s="133" t="s">
        <v>810</v>
      </c>
      <c r="O107" s="134">
        <v>100</v>
      </c>
      <c r="P107" s="132">
        <v>1</v>
      </c>
      <c r="Q107" s="130" t="s">
        <v>108</v>
      </c>
      <c r="R107" s="140" t="s">
        <v>109</v>
      </c>
      <c r="S107" s="134" t="s">
        <v>734</v>
      </c>
      <c r="T107" s="95" t="s">
        <v>88</v>
      </c>
    </row>
    <row r="108" spans="1:20" s="26" customFormat="1" ht="156.75">
      <c r="A108" s="121"/>
      <c r="B108" s="138">
        <v>2</v>
      </c>
      <c r="C108" s="139">
        <v>41058</v>
      </c>
      <c r="D108" s="134">
        <v>1</v>
      </c>
      <c r="E108" s="138" t="s">
        <v>809</v>
      </c>
      <c r="F108" s="138" t="s">
        <v>779</v>
      </c>
      <c r="G108" s="133" t="s">
        <v>813</v>
      </c>
      <c r="H108" s="133" t="s">
        <v>814</v>
      </c>
      <c r="I108" s="134"/>
      <c r="J108" s="134"/>
      <c r="K108" s="133" t="s">
        <v>830</v>
      </c>
      <c r="L108" s="133" t="s">
        <v>831</v>
      </c>
      <c r="M108" s="133" t="s">
        <v>832</v>
      </c>
      <c r="N108" s="133" t="s">
        <v>810</v>
      </c>
      <c r="O108" s="134">
        <v>100</v>
      </c>
      <c r="P108" s="132">
        <v>1</v>
      </c>
      <c r="Q108" s="133" t="s">
        <v>110</v>
      </c>
      <c r="R108" s="140" t="s">
        <v>111</v>
      </c>
      <c r="S108" s="134" t="s">
        <v>734</v>
      </c>
      <c r="T108" s="95" t="s">
        <v>88</v>
      </c>
    </row>
    <row r="109" spans="1:20" s="26" customFormat="1" ht="185.25">
      <c r="A109" s="121"/>
      <c r="B109" s="138">
        <v>1</v>
      </c>
      <c r="C109" s="139">
        <v>40183</v>
      </c>
      <c r="D109" s="138">
        <v>2</v>
      </c>
      <c r="E109" s="130" t="s">
        <v>823</v>
      </c>
      <c r="F109" s="138" t="s">
        <v>779</v>
      </c>
      <c r="G109" s="138" t="s">
        <v>824</v>
      </c>
      <c r="H109" s="133" t="s">
        <v>825</v>
      </c>
      <c r="I109" s="134" t="s">
        <v>779</v>
      </c>
      <c r="J109" s="134" t="s">
        <v>779</v>
      </c>
      <c r="K109" s="133" t="s">
        <v>830</v>
      </c>
      <c r="L109" s="133" t="s">
        <v>831</v>
      </c>
      <c r="M109" s="134" t="s">
        <v>832</v>
      </c>
      <c r="N109" s="134" t="s">
        <v>112</v>
      </c>
      <c r="O109" s="134">
        <v>100</v>
      </c>
      <c r="P109" s="132">
        <v>1</v>
      </c>
      <c r="Q109" s="133" t="s">
        <v>113</v>
      </c>
      <c r="R109" s="140" t="s">
        <v>114</v>
      </c>
      <c r="S109" s="134" t="s">
        <v>734</v>
      </c>
      <c r="T109" s="95" t="s">
        <v>88</v>
      </c>
    </row>
    <row r="110" spans="1:20" s="26" customFormat="1" ht="313.5">
      <c r="A110" s="121"/>
      <c r="B110" s="138" t="s">
        <v>702</v>
      </c>
      <c r="C110" s="139">
        <v>40350</v>
      </c>
      <c r="D110" s="138">
        <v>2</v>
      </c>
      <c r="E110" s="130" t="s">
        <v>823</v>
      </c>
      <c r="F110" s="138" t="s">
        <v>779</v>
      </c>
      <c r="G110" s="130" t="s">
        <v>826</v>
      </c>
      <c r="H110" s="130" t="s">
        <v>115</v>
      </c>
      <c r="I110" s="134" t="s">
        <v>779</v>
      </c>
      <c r="J110" s="134" t="s">
        <v>779</v>
      </c>
      <c r="K110" s="134" t="s">
        <v>830</v>
      </c>
      <c r="L110" s="134" t="s">
        <v>116</v>
      </c>
      <c r="M110" s="134" t="s">
        <v>117</v>
      </c>
      <c r="N110" s="139" t="s">
        <v>118</v>
      </c>
      <c r="O110" s="318">
        <v>100</v>
      </c>
      <c r="P110" s="354">
        <v>1</v>
      </c>
      <c r="Q110" s="355" t="s">
        <v>85</v>
      </c>
      <c r="R110" s="140" t="s">
        <v>38</v>
      </c>
      <c r="S110" s="318" t="s">
        <v>734</v>
      </c>
      <c r="T110" s="95" t="s">
        <v>88</v>
      </c>
    </row>
    <row r="111" spans="1:20" s="26" customFormat="1" ht="313.5">
      <c r="A111" s="121"/>
      <c r="B111" s="138" t="s">
        <v>702</v>
      </c>
      <c r="C111" s="139">
        <v>40634</v>
      </c>
      <c r="D111" s="138">
        <v>2</v>
      </c>
      <c r="E111" s="138" t="s">
        <v>827</v>
      </c>
      <c r="F111" s="138" t="s">
        <v>779</v>
      </c>
      <c r="G111" s="133" t="s">
        <v>804</v>
      </c>
      <c r="H111" s="130" t="s">
        <v>115</v>
      </c>
      <c r="I111" s="134" t="s">
        <v>779</v>
      </c>
      <c r="J111" s="134" t="s">
        <v>779</v>
      </c>
      <c r="K111" s="134" t="s">
        <v>830</v>
      </c>
      <c r="L111" s="134" t="s">
        <v>116</v>
      </c>
      <c r="M111" s="134" t="s">
        <v>117</v>
      </c>
      <c r="N111" s="139" t="s">
        <v>118</v>
      </c>
      <c r="O111" s="318"/>
      <c r="P111" s="354"/>
      <c r="Q111" s="356"/>
      <c r="R111" s="140" t="s">
        <v>39</v>
      </c>
      <c r="S111" s="318"/>
      <c r="T111" s="95"/>
    </row>
    <row r="112" spans="1:20" s="26" customFormat="1" ht="171.75">
      <c r="A112" s="121"/>
      <c r="B112" s="138" t="s">
        <v>702</v>
      </c>
      <c r="C112" s="139">
        <v>40634</v>
      </c>
      <c r="D112" s="138">
        <v>2</v>
      </c>
      <c r="E112" s="138" t="s">
        <v>827</v>
      </c>
      <c r="F112" s="138" t="s">
        <v>779</v>
      </c>
      <c r="G112" s="133" t="s">
        <v>806</v>
      </c>
      <c r="H112" s="133" t="s">
        <v>807</v>
      </c>
      <c r="I112" s="134" t="s">
        <v>779</v>
      </c>
      <c r="J112" s="134" t="s">
        <v>779</v>
      </c>
      <c r="K112" s="133" t="s">
        <v>830</v>
      </c>
      <c r="L112" s="133" t="s">
        <v>831</v>
      </c>
      <c r="M112" s="134" t="s">
        <v>832</v>
      </c>
      <c r="N112" s="141" t="s">
        <v>805</v>
      </c>
      <c r="O112" s="134">
        <v>100</v>
      </c>
      <c r="P112" s="132">
        <v>1</v>
      </c>
      <c r="Q112" s="130" t="s">
        <v>40</v>
      </c>
      <c r="R112" s="135" t="s">
        <v>41</v>
      </c>
      <c r="S112" s="134" t="s">
        <v>734</v>
      </c>
      <c r="T112" s="95" t="s">
        <v>88</v>
      </c>
    </row>
    <row r="113" spans="1:20" s="26" customFormat="1" ht="200.25">
      <c r="A113" s="121"/>
      <c r="B113" s="138">
        <v>1</v>
      </c>
      <c r="C113" s="139">
        <v>40988</v>
      </c>
      <c r="D113" s="138">
        <v>2</v>
      </c>
      <c r="E113" s="130" t="s">
        <v>475</v>
      </c>
      <c r="F113" s="138" t="s">
        <v>779</v>
      </c>
      <c r="G113" s="133" t="s">
        <v>476</v>
      </c>
      <c r="H113" s="134" t="s">
        <v>477</v>
      </c>
      <c r="I113" s="134" t="s">
        <v>779</v>
      </c>
      <c r="J113" s="134" t="s">
        <v>779</v>
      </c>
      <c r="K113" s="133" t="s">
        <v>830</v>
      </c>
      <c r="L113" s="133" t="s">
        <v>831</v>
      </c>
      <c r="M113" s="134" t="s">
        <v>832</v>
      </c>
      <c r="N113" s="141" t="s">
        <v>42</v>
      </c>
      <c r="O113" s="134">
        <v>100</v>
      </c>
      <c r="P113" s="132">
        <v>1</v>
      </c>
      <c r="Q113" s="130" t="s">
        <v>43</v>
      </c>
      <c r="R113" s="135" t="s">
        <v>44</v>
      </c>
      <c r="S113" s="134" t="s">
        <v>734</v>
      </c>
      <c r="T113" s="95" t="s">
        <v>88</v>
      </c>
    </row>
    <row r="114" spans="1:20" s="26" customFormat="1" ht="356.25">
      <c r="A114" s="121"/>
      <c r="B114" s="138">
        <v>1</v>
      </c>
      <c r="C114" s="139">
        <v>40988</v>
      </c>
      <c r="D114" s="138">
        <v>2</v>
      </c>
      <c r="E114" s="130" t="s">
        <v>475</v>
      </c>
      <c r="F114" s="138" t="s">
        <v>45</v>
      </c>
      <c r="G114" s="133" t="s">
        <v>478</v>
      </c>
      <c r="H114" s="134" t="s">
        <v>479</v>
      </c>
      <c r="I114" s="134" t="s">
        <v>779</v>
      </c>
      <c r="J114" s="134" t="s">
        <v>779</v>
      </c>
      <c r="K114" s="133" t="s">
        <v>482</v>
      </c>
      <c r="L114" s="133" t="s">
        <v>46</v>
      </c>
      <c r="M114" s="133" t="s">
        <v>480</v>
      </c>
      <c r="N114" s="141" t="s">
        <v>42</v>
      </c>
      <c r="O114" s="134">
        <v>100</v>
      </c>
      <c r="P114" s="134">
        <v>100</v>
      </c>
      <c r="Q114" s="130" t="s">
        <v>47</v>
      </c>
      <c r="R114" s="142" t="s">
        <v>48</v>
      </c>
      <c r="S114" s="134" t="s">
        <v>734</v>
      </c>
      <c r="T114" s="95" t="s">
        <v>88</v>
      </c>
    </row>
    <row r="115" spans="1:20" s="26" customFormat="1" ht="213.75">
      <c r="A115" s="121"/>
      <c r="B115" s="138">
        <v>3</v>
      </c>
      <c r="C115" s="139">
        <v>40355</v>
      </c>
      <c r="D115" s="138">
        <v>2</v>
      </c>
      <c r="E115" s="134" t="s">
        <v>481</v>
      </c>
      <c r="F115" s="134" t="s">
        <v>323</v>
      </c>
      <c r="G115" s="133" t="s">
        <v>324</v>
      </c>
      <c r="H115" s="134" t="s">
        <v>325</v>
      </c>
      <c r="I115" s="134" t="s">
        <v>326</v>
      </c>
      <c r="J115" s="132">
        <v>0.8</v>
      </c>
      <c r="K115" s="133" t="s">
        <v>482</v>
      </c>
      <c r="L115" s="133" t="s">
        <v>831</v>
      </c>
      <c r="M115" s="133" t="s">
        <v>832</v>
      </c>
      <c r="N115" s="133" t="s">
        <v>327</v>
      </c>
      <c r="O115" s="134" t="s">
        <v>779</v>
      </c>
      <c r="P115" s="134" t="s">
        <v>779</v>
      </c>
      <c r="Q115" s="133" t="s">
        <v>49</v>
      </c>
      <c r="R115" s="140" t="s">
        <v>50</v>
      </c>
      <c r="S115" s="134" t="s">
        <v>734</v>
      </c>
      <c r="T115" s="95" t="s">
        <v>88</v>
      </c>
    </row>
    <row r="116" spans="1:20" s="26" customFormat="1" ht="171">
      <c r="A116" s="121"/>
      <c r="B116" s="138">
        <v>3</v>
      </c>
      <c r="C116" s="139">
        <v>40355</v>
      </c>
      <c r="D116" s="138">
        <v>2</v>
      </c>
      <c r="E116" s="134" t="s">
        <v>481</v>
      </c>
      <c r="F116" s="134" t="s">
        <v>51</v>
      </c>
      <c r="G116" s="133" t="s">
        <v>52</v>
      </c>
      <c r="H116" s="134" t="s">
        <v>53</v>
      </c>
      <c r="I116" s="134" t="s">
        <v>54</v>
      </c>
      <c r="J116" s="134" t="s">
        <v>779</v>
      </c>
      <c r="K116" s="133" t="s">
        <v>482</v>
      </c>
      <c r="L116" s="133" t="s">
        <v>831</v>
      </c>
      <c r="M116" s="133" t="s">
        <v>832</v>
      </c>
      <c r="N116" s="133" t="s">
        <v>322</v>
      </c>
      <c r="O116" s="134" t="s">
        <v>779</v>
      </c>
      <c r="P116" s="134" t="s">
        <v>779</v>
      </c>
      <c r="Q116" s="133" t="s">
        <v>55</v>
      </c>
      <c r="R116" s="140" t="s">
        <v>56</v>
      </c>
      <c r="S116" s="134" t="s">
        <v>734</v>
      </c>
      <c r="T116" s="95" t="s">
        <v>88</v>
      </c>
    </row>
    <row r="117" spans="1:20" s="26" customFormat="1" ht="327.75">
      <c r="A117" s="121"/>
      <c r="B117" s="138">
        <v>3</v>
      </c>
      <c r="C117" s="139">
        <v>41086</v>
      </c>
      <c r="D117" s="138">
        <v>1</v>
      </c>
      <c r="E117" s="134" t="s">
        <v>481</v>
      </c>
      <c r="F117" s="134" t="s">
        <v>328</v>
      </c>
      <c r="G117" s="133" t="s">
        <v>329</v>
      </c>
      <c r="H117" s="143" t="s">
        <v>330</v>
      </c>
      <c r="I117" s="144" t="s">
        <v>331</v>
      </c>
      <c r="J117" s="132">
        <v>1</v>
      </c>
      <c r="K117" s="133" t="s">
        <v>482</v>
      </c>
      <c r="L117" s="133" t="s">
        <v>831</v>
      </c>
      <c r="M117" s="133" t="s">
        <v>832</v>
      </c>
      <c r="N117" s="133" t="s">
        <v>322</v>
      </c>
      <c r="O117" s="134" t="s">
        <v>779</v>
      </c>
      <c r="P117" s="134" t="s">
        <v>779</v>
      </c>
      <c r="Q117" s="133" t="s">
        <v>57</v>
      </c>
      <c r="R117" s="140" t="s">
        <v>58</v>
      </c>
      <c r="S117" s="145" t="s">
        <v>734</v>
      </c>
      <c r="T117" s="95" t="s">
        <v>88</v>
      </c>
    </row>
    <row r="118" spans="1:20" s="26" customFormat="1" ht="327.75">
      <c r="A118" s="121"/>
      <c r="B118" s="138">
        <v>3</v>
      </c>
      <c r="C118" s="139">
        <v>41086</v>
      </c>
      <c r="D118" s="138">
        <v>1</v>
      </c>
      <c r="E118" s="134" t="s">
        <v>481</v>
      </c>
      <c r="F118" s="134" t="s">
        <v>332</v>
      </c>
      <c r="G118" s="133" t="s">
        <v>333</v>
      </c>
      <c r="H118" s="146" t="s">
        <v>59</v>
      </c>
      <c r="I118" s="134" t="s">
        <v>334</v>
      </c>
      <c r="J118" s="132">
        <v>0.7</v>
      </c>
      <c r="K118" s="134" t="s">
        <v>335</v>
      </c>
      <c r="L118" s="133" t="s">
        <v>336</v>
      </c>
      <c r="M118" s="133" t="s">
        <v>337</v>
      </c>
      <c r="N118" s="133" t="s">
        <v>808</v>
      </c>
      <c r="O118" s="134" t="s">
        <v>779</v>
      </c>
      <c r="P118" s="134" t="s">
        <v>779</v>
      </c>
      <c r="Q118" s="133" t="s">
        <v>60</v>
      </c>
      <c r="R118" s="140" t="s">
        <v>61</v>
      </c>
      <c r="S118" s="134" t="s">
        <v>734</v>
      </c>
      <c r="T118" s="95" t="s">
        <v>88</v>
      </c>
    </row>
    <row r="119" spans="1:20" s="26" customFormat="1" ht="85.5" customHeight="1">
      <c r="A119" s="121"/>
      <c r="B119" s="134" t="s">
        <v>62</v>
      </c>
      <c r="C119" s="139">
        <v>41390</v>
      </c>
      <c r="D119" s="134">
        <v>2</v>
      </c>
      <c r="E119" s="134" t="s">
        <v>63</v>
      </c>
      <c r="F119" s="134" t="s">
        <v>779</v>
      </c>
      <c r="G119" s="134" t="s">
        <v>64</v>
      </c>
      <c r="H119" s="134" t="s">
        <v>65</v>
      </c>
      <c r="I119" s="134" t="s">
        <v>66</v>
      </c>
      <c r="J119" s="134">
        <v>1</v>
      </c>
      <c r="K119" s="134" t="s">
        <v>67</v>
      </c>
      <c r="L119" s="134" t="s">
        <v>68</v>
      </c>
      <c r="M119" s="134" t="s">
        <v>117</v>
      </c>
      <c r="N119" s="134" t="s">
        <v>69</v>
      </c>
      <c r="O119" s="134" t="s">
        <v>779</v>
      </c>
      <c r="P119" s="318"/>
      <c r="Q119" s="133" t="s">
        <v>70</v>
      </c>
      <c r="R119" s="140" t="s">
        <v>71</v>
      </c>
      <c r="S119" s="318" t="s">
        <v>734</v>
      </c>
      <c r="T119" s="95" t="s">
        <v>88</v>
      </c>
    </row>
    <row r="120" spans="1:20" s="26" customFormat="1" ht="299.25">
      <c r="A120" s="121"/>
      <c r="B120" s="134" t="s">
        <v>62</v>
      </c>
      <c r="C120" s="139">
        <v>41390</v>
      </c>
      <c r="D120" s="134">
        <v>2</v>
      </c>
      <c r="E120" s="134" t="s">
        <v>63</v>
      </c>
      <c r="F120" s="134" t="s">
        <v>779</v>
      </c>
      <c r="G120" s="134" t="s">
        <v>72</v>
      </c>
      <c r="H120" s="134" t="s">
        <v>65</v>
      </c>
      <c r="I120" s="134" t="s">
        <v>66</v>
      </c>
      <c r="J120" s="134">
        <v>2</v>
      </c>
      <c r="K120" s="134" t="s">
        <v>67</v>
      </c>
      <c r="L120" s="134" t="s">
        <v>68</v>
      </c>
      <c r="M120" s="134" t="s">
        <v>117</v>
      </c>
      <c r="N120" s="134" t="s">
        <v>69</v>
      </c>
      <c r="O120" s="134" t="s">
        <v>779</v>
      </c>
      <c r="P120" s="318"/>
      <c r="Q120" s="138"/>
      <c r="R120" s="147" t="s">
        <v>73</v>
      </c>
      <c r="S120" s="318"/>
      <c r="T120" s="95" t="s">
        <v>88</v>
      </c>
    </row>
    <row r="121" spans="1:20" s="26" customFormat="1" ht="409.5">
      <c r="A121" s="121"/>
      <c r="B121" s="138" t="s">
        <v>62</v>
      </c>
      <c r="C121" s="139">
        <v>41390</v>
      </c>
      <c r="D121" s="138">
        <v>2</v>
      </c>
      <c r="E121" s="134" t="s">
        <v>63</v>
      </c>
      <c r="F121" s="134" t="s">
        <v>779</v>
      </c>
      <c r="G121" s="134" t="s">
        <v>74</v>
      </c>
      <c r="H121" s="134" t="s">
        <v>75</v>
      </c>
      <c r="I121" s="134" t="s">
        <v>76</v>
      </c>
      <c r="J121" s="132">
        <v>0.5</v>
      </c>
      <c r="K121" s="134" t="s">
        <v>77</v>
      </c>
      <c r="L121" s="134" t="s">
        <v>78</v>
      </c>
      <c r="M121" s="134" t="s">
        <v>117</v>
      </c>
      <c r="N121" s="134" t="s">
        <v>69</v>
      </c>
      <c r="O121" s="134" t="s">
        <v>779</v>
      </c>
      <c r="P121" s="134"/>
      <c r="Q121" s="133" t="s">
        <v>79</v>
      </c>
      <c r="R121" s="140" t="s">
        <v>80</v>
      </c>
      <c r="S121" s="148" t="s">
        <v>734</v>
      </c>
      <c r="T121" s="95" t="s">
        <v>88</v>
      </c>
    </row>
    <row r="122" spans="1:20" s="26" customFormat="1" ht="299.25">
      <c r="A122" s="121"/>
      <c r="B122" s="138">
        <v>6</v>
      </c>
      <c r="C122" s="139">
        <v>41353</v>
      </c>
      <c r="D122" s="138">
        <v>1</v>
      </c>
      <c r="E122" s="134" t="s">
        <v>81</v>
      </c>
      <c r="F122" s="134" t="s">
        <v>82</v>
      </c>
      <c r="G122" s="134" t="s">
        <v>83</v>
      </c>
      <c r="H122" s="134" t="s">
        <v>84</v>
      </c>
      <c r="I122" s="134" t="s">
        <v>0</v>
      </c>
      <c r="J122" s="132">
        <v>1</v>
      </c>
      <c r="K122" s="134" t="s">
        <v>1</v>
      </c>
      <c r="L122" s="134" t="s">
        <v>68</v>
      </c>
      <c r="M122" s="134" t="s">
        <v>117</v>
      </c>
      <c r="N122" s="134" t="s">
        <v>2</v>
      </c>
      <c r="O122" s="134"/>
      <c r="P122" s="134"/>
      <c r="Q122" s="133" t="s">
        <v>3</v>
      </c>
      <c r="R122" s="149" t="s">
        <v>4</v>
      </c>
      <c r="S122" s="134" t="s">
        <v>734</v>
      </c>
      <c r="T122" s="95" t="s">
        <v>88</v>
      </c>
    </row>
    <row r="123" spans="1:20" s="26" customFormat="1" ht="285">
      <c r="A123" s="121"/>
      <c r="B123" s="138">
        <v>6</v>
      </c>
      <c r="C123" s="139">
        <v>41353</v>
      </c>
      <c r="D123" s="138">
        <v>1</v>
      </c>
      <c r="E123" s="134" t="s">
        <v>81</v>
      </c>
      <c r="F123" s="134" t="s">
        <v>82</v>
      </c>
      <c r="G123" s="134" t="s">
        <v>83</v>
      </c>
      <c r="H123" s="150" t="s">
        <v>5</v>
      </c>
      <c r="I123" s="150" t="s">
        <v>6</v>
      </c>
      <c r="J123" s="132">
        <v>1</v>
      </c>
      <c r="K123" s="134" t="s">
        <v>1</v>
      </c>
      <c r="L123" s="134" t="s">
        <v>68</v>
      </c>
      <c r="M123" s="134" t="s">
        <v>7</v>
      </c>
      <c r="N123" s="134" t="s">
        <v>8</v>
      </c>
      <c r="O123" s="134"/>
      <c r="P123" s="134"/>
      <c r="Q123" s="134" t="s">
        <v>9</v>
      </c>
      <c r="R123" s="140" t="s">
        <v>10</v>
      </c>
      <c r="S123" s="134" t="s">
        <v>734</v>
      </c>
      <c r="T123" s="95" t="s">
        <v>88</v>
      </c>
    </row>
    <row r="124" spans="1:20" s="26" customFormat="1" ht="342" customHeight="1">
      <c r="A124" s="121"/>
      <c r="B124" s="138">
        <v>6</v>
      </c>
      <c r="C124" s="139">
        <v>41353</v>
      </c>
      <c r="D124" s="138">
        <v>1</v>
      </c>
      <c r="E124" s="134" t="s">
        <v>81</v>
      </c>
      <c r="F124" s="134" t="s">
        <v>82</v>
      </c>
      <c r="G124" s="134" t="s">
        <v>83</v>
      </c>
      <c r="H124" s="138" t="s">
        <v>11</v>
      </c>
      <c r="I124" s="150" t="s">
        <v>12</v>
      </c>
      <c r="J124" s="150">
        <v>100</v>
      </c>
      <c r="K124" s="134" t="s">
        <v>1</v>
      </c>
      <c r="L124" s="134" t="s">
        <v>68</v>
      </c>
      <c r="M124" s="134" t="s">
        <v>7</v>
      </c>
      <c r="N124" s="134" t="s">
        <v>13</v>
      </c>
      <c r="O124" s="134"/>
      <c r="P124" s="134"/>
      <c r="Q124" s="134" t="s">
        <v>14</v>
      </c>
      <c r="R124" s="140" t="s">
        <v>15</v>
      </c>
      <c r="S124" s="134" t="s">
        <v>734</v>
      </c>
      <c r="T124" s="95" t="s">
        <v>88</v>
      </c>
    </row>
    <row r="125" spans="1:20" s="26" customFormat="1" ht="409.5">
      <c r="A125" s="138"/>
      <c r="B125" s="138">
        <v>6</v>
      </c>
      <c r="C125" s="139">
        <v>41353</v>
      </c>
      <c r="D125" s="138">
        <v>1</v>
      </c>
      <c r="E125" s="134" t="s">
        <v>81</v>
      </c>
      <c r="F125" s="134" t="s">
        <v>82</v>
      </c>
      <c r="G125" s="134" t="s">
        <v>83</v>
      </c>
      <c r="H125" s="138" t="s">
        <v>222</v>
      </c>
      <c r="I125" s="134" t="s">
        <v>223</v>
      </c>
      <c r="J125" s="132">
        <v>1</v>
      </c>
      <c r="K125" s="134" t="s">
        <v>16</v>
      </c>
      <c r="L125" s="134" t="s">
        <v>17</v>
      </c>
      <c r="M125" s="134" t="s">
        <v>18</v>
      </c>
      <c r="N125" s="134" t="s">
        <v>19</v>
      </c>
      <c r="O125" s="134"/>
      <c r="P125" s="134"/>
      <c r="Q125" s="134" t="s">
        <v>20</v>
      </c>
      <c r="R125" s="140" t="s">
        <v>21</v>
      </c>
      <c r="S125" s="134" t="s">
        <v>734</v>
      </c>
      <c r="T125" s="95" t="s">
        <v>88</v>
      </c>
    </row>
    <row r="126" spans="1:20" s="26" customFormat="1" ht="54" customHeight="1">
      <c r="A126" s="47" t="s">
        <v>573</v>
      </c>
      <c r="B126" s="60"/>
      <c r="C126" s="60"/>
      <c r="D126" s="60"/>
      <c r="E126" s="60"/>
      <c r="F126" s="60"/>
      <c r="G126" s="47" t="s">
        <v>574</v>
      </c>
      <c r="H126" s="60"/>
      <c r="I126" s="49"/>
      <c r="J126" s="49"/>
      <c r="K126" s="49"/>
      <c r="L126" s="49"/>
      <c r="M126" s="49"/>
      <c r="N126" s="49"/>
      <c r="O126" s="49"/>
      <c r="P126" s="49"/>
      <c r="Q126" s="49"/>
      <c r="R126" s="49"/>
      <c r="S126" s="49"/>
      <c r="T126" s="49"/>
    </row>
    <row r="127" spans="1:20" s="26" customFormat="1" ht="102.75" thickBot="1">
      <c r="A127" s="151"/>
      <c r="B127" s="152">
        <v>1</v>
      </c>
      <c r="C127" s="153">
        <v>40910</v>
      </c>
      <c r="D127" s="151" t="s">
        <v>701</v>
      </c>
      <c r="E127" s="151" t="s">
        <v>469</v>
      </c>
      <c r="F127" s="151" t="s">
        <v>779</v>
      </c>
      <c r="G127" s="154" t="s">
        <v>470</v>
      </c>
      <c r="H127" s="154" t="s">
        <v>471</v>
      </c>
      <c r="I127" s="154" t="s">
        <v>472</v>
      </c>
      <c r="J127" s="154">
        <v>1</v>
      </c>
      <c r="K127" s="154" t="s">
        <v>473</v>
      </c>
      <c r="L127" s="154" t="s">
        <v>474</v>
      </c>
      <c r="M127" s="154" t="s">
        <v>451</v>
      </c>
      <c r="N127" s="154" t="s">
        <v>368</v>
      </c>
      <c r="O127" s="154">
        <v>1</v>
      </c>
      <c r="P127" s="154">
        <v>1</v>
      </c>
      <c r="Q127" s="155" t="s">
        <v>22</v>
      </c>
      <c r="R127" s="156" t="s">
        <v>23</v>
      </c>
      <c r="S127" s="157" t="s">
        <v>734</v>
      </c>
      <c r="T127" s="151" t="s">
        <v>371</v>
      </c>
    </row>
    <row r="128" spans="1:20" s="26" customFormat="1" ht="115.5" thickBot="1">
      <c r="A128" s="158"/>
      <c r="B128" s="159">
        <v>8</v>
      </c>
      <c r="C128" s="160">
        <v>40910</v>
      </c>
      <c r="D128" s="151" t="s">
        <v>701</v>
      </c>
      <c r="E128" s="151" t="s">
        <v>456</v>
      </c>
      <c r="F128" s="151" t="s">
        <v>779</v>
      </c>
      <c r="G128" s="154" t="s">
        <v>457</v>
      </c>
      <c r="H128" s="154" t="s">
        <v>458</v>
      </c>
      <c r="I128" s="154" t="s">
        <v>459</v>
      </c>
      <c r="J128" s="161">
        <v>1</v>
      </c>
      <c r="K128" s="162" t="s">
        <v>473</v>
      </c>
      <c r="L128" s="158" t="s">
        <v>474</v>
      </c>
      <c r="M128" s="151" t="s">
        <v>451</v>
      </c>
      <c r="N128" s="151" t="s">
        <v>368</v>
      </c>
      <c r="O128" s="163">
        <v>1</v>
      </c>
      <c r="P128" s="164">
        <v>1</v>
      </c>
      <c r="Q128" s="165" t="s">
        <v>24</v>
      </c>
      <c r="R128" s="156" t="s">
        <v>25</v>
      </c>
      <c r="S128" s="157" t="s">
        <v>734</v>
      </c>
      <c r="T128" s="151" t="s">
        <v>371</v>
      </c>
    </row>
    <row r="129" spans="1:20" s="26" customFormat="1" ht="180.75" customHeight="1" thickBot="1">
      <c r="A129" s="151"/>
      <c r="B129" s="159">
        <v>8</v>
      </c>
      <c r="C129" s="166">
        <v>40910</v>
      </c>
      <c r="D129" s="167" t="s">
        <v>701</v>
      </c>
      <c r="E129" s="151" t="s">
        <v>456</v>
      </c>
      <c r="F129" s="168" t="s">
        <v>779</v>
      </c>
      <c r="G129" s="154" t="s">
        <v>460</v>
      </c>
      <c r="H129" s="154" t="s">
        <v>461</v>
      </c>
      <c r="I129" s="154" t="s">
        <v>462</v>
      </c>
      <c r="J129" s="161">
        <v>1</v>
      </c>
      <c r="K129" s="169" t="s">
        <v>473</v>
      </c>
      <c r="L129" s="151" t="s">
        <v>474</v>
      </c>
      <c r="M129" s="151" t="s">
        <v>451</v>
      </c>
      <c r="N129" s="151" t="s">
        <v>368</v>
      </c>
      <c r="O129" s="161">
        <v>1</v>
      </c>
      <c r="P129" s="170">
        <v>1</v>
      </c>
      <c r="Q129" s="165" t="s">
        <v>26</v>
      </c>
      <c r="R129" s="156" t="s">
        <v>27</v>
      </c>
      <c r="S129" s="151" t="s">
        <v>734</v>
      </c>
      <c r="T129" s="151" t="s">
        <v>371</v>
      </c>
    </row>
    <row r="130" spans="1:20" s="26" customFormat="1" ht="195.75" customHeight="1">
      <c r="A130" s="158"/>
      <c r="B130" s="167">
        <v>8</v>
      </c>
      <c r="C130" s="153">
        <v>40910</v>
      </c>
      <c r="D130" s="151" t="s">
        <v>701</v>
      </c>
      <c r="E130" s="151" t="s">
        <v>456</v>
      </c>
      <c r="F130" s="171" t="s">
        <v>779</v>
      </c>
      <c r="G130" s="154" t="s">
        <v>463</v>
      </c>
      <c r="H130" s="154" t="s">
        <v>464</v>
      </c>
      <c r="I130" s="154" t="s">
        <v>465</v>
      </c>
      <c r="J130" s="161">
        <v>1</v>
      </c>
      <c r="K130" s="172" t="s">
        <v>473</v>
      </c>
      <c r="L130" s="151" t="s">
        <v>474</v>
      </c>
      <c r="M130" s="151" t="s">
        <v>451</v>
      </c>
      <c r="N130" s="151" t="s">
        <v>368</v>
      </c>
      <c r="O130" s="161">
        <v>1</v>
      </c>
      <c r="P130" s="161">
        <v>1</v>
      </c>
      <c r="Q130" s="165" t="s">
        <v>28</v>
      </c>
      <c r="R130" s="156" t="s">
        <v>29</v>
      </c>
      <c r="S130" s="157" t="s">
        <v>734</v>
      </c>
      <c r="T130" s="151" t="s">
        <v>371</v>
      </c>
    </row>
    <row r="131" spans="1:20" s="26" customFormat="1" ht="201" customHeight="1">
      <c r="A131" s="151"/>
      <c r="B131" s="151">
        <v>3</v>
      </c>
      <c r="C131" s="153">
        <v>41239</v>
      </c>
      <c r="D131" s="151" t="s">
        <v>742</v>
      </c>
      <c r="E131" s="151" t="s">
        <v>466</v>
      </c>
      <c r="F131" s="151" t="s">
        <v>779</v>
      </c>
      <c r="G131" s="165" t="s">
        <v>802</v>
      </c>
      <c r="H131" s="154" t="s">
        <v>803</v>
      </c>
      <c r="I131" s="154" t="s">
        <v>467</v>
      </c>
      <c r="J131" s="151" t="s">
        <v>468</v>
      </c>
      <c r="K131" s="154" t="s">
        <v>473</v>
      </c>
      <c r="L131" s="151" t="s">
        <v>474</v>
      </c>
      <c r="M131" s="151" t="s">
        <v>451</v>
      </c>
      <c r="N131" s="151" t="s">
        <v>368</v>
      </c>
      <c r="O131" s="161">
        <v>1</v>
      </c>
      <c r="P131" s="161"/>
      <c r="Q131" s="165" t="s">
        <v>30</v>
      </c>
      <c r="R131" s="156" t="s">
        <v>31</v>
      </c>
      <c r="S131" s="151" t="s">
        <v>734</v>
      </c>
      <c r="T131" s="151" t="s">
        <v>371</v>
      </c>
    </row>
    <row r="132" spans="1:20" s="26" customFormat="1" ht="127.5">
      <c r="A132" s="158"/>
      <c r="B132" s="151">
        <v>3</v>
      </c>
      <c r="C132" s="153" t="s">
        <v>32</v>
      </c>
      <c r="D132" s="151" t="s">
        <v>742</v>
      </c>
      <c r="E132" s="151" t="s">
        <v>456</v>
      </c>
      <c r="F132" s="151" t="s">
        <v>779</v>
      </c>
      <c r="G132" s="165" t="s">
        <v>33</v>
      </c>
      <c r="H132" s="154" t="s">
        <v>34</v>
      </c>
      <c r="I132" s="154" t="s">
        <v>35</v>
      </c>
      <c r="J132" s="161">
        <v>1</v>
      </c>
      <c r="K132" s="154" t="s">
        <v>473</v>
      </c>
      <c r="L132" s="151" t="s">
        <v>474</v>
      </c>
      <c r="M132" s="151" t="s">
        <v>451</v>
      </c>
      <c r="N132" s="151" t="s">
        <v>368</v>
      </c>
      <c r="O132" s="161">
        <v>1</v>
      </c>
      <c r="P132" s="161"/>
      <c r="Q132" s="173" t="s">
        <v>36</v>
      </c>
      <c r="R132" s="173" t="s">
        <v>37</v>
      </c>
      <c r="S132" s="151" t="s">
        <v>734</v>
      </c>
      <c r="T132" s="151" t="s">
        <v>371</v>
      </c>
    </row>
    <row r="133" spans="1:20" s="26" customFormat="1" ht="35.25" customHeight="1">
      <c r="A133" s="47" t="s">
        <v>575</v>
      </c>
      <c r="B133" s="50"/>
      <c r="C133" s="51"/>
      <c r="D133" s="50"/>
      <c r="E133" s="50"/>
      <c r="F133" s="50"/>
      <c r="G133" s="47" t="s">
        <v>576</v>
      </c>
      <c r="H133" s="52"/>
      <c r="I133" s="53"/>
      <c r="J133" s="54"/>
      <c r="K133" s="52"/>
      <c r="L133" s="52"/>
      <c r="M133" s="52"/>
      <c r="N133" s="53"/>
      <c r="O133" s="54"/>
      <c r="P133" s="52"/>
      <c r="Q133" s="55"/>
      <c r="R133" s="55"/>
      <c r="S133" s="50"/>
      <c r="T133" s="50"/>
    </row>
    <row r="134" spans="1:20" s="26" customFormat="1" ht="292.5">
      <c r="A134" s="305"/>
      <c r="B134" s="219">
        <v>6</v>
      </c>
      <c r="C134" s="259" t="s">
        <v>1232</v>
      </c>
      <c r="D134" s="259">
        <v>1</v>
      </c>
      <c r="E134" s="260" t="s">
        <v>1233</v>
      </c>
      <c r="F134" s="261" t="s">
        <v>1234</v>
      </c>
      <c r="G134" s="262" t="s">
        <v>1235</v>
      </c>
      <c r="H134" s="262" t="s">
        <v>762</v>
      </c>
      <c r="I134" s="263" t="s">
        <v>763</v>
      </c>
      <c r="J134" s="264" t="s">
        <v>764</v>
      </c>
      <c r="K134" s="265" t="s">
        <v>756</v>
      </c>
      <c r="L134" s="264" t="s">
        <v>765</v>
      </c>
      <c r="M134" s="266" t="s">
        <v>1236</v>
      </c>
      <c r="N134" s="223" t="s">
        <v>1237</v>
      </c>
      <c r="O134" s="224">
        <v>1</v>
      </c>
      <c r="P134" s="224">
        <v>1</v>
      </c>
      <c r="Q134" s="267" t="s">
        <v>1239</v>
      </c>
      <c r="R134" s="268" t="s">
        <v>1240</v>
      </c>
      <c r="S134" s="269" t="s">
        <v>653</v>
      </c>
      <c r="T134" s="219" t="s">
        <v>1241</v>
      </c>
    </row>
    <row r="135" spans="1:20" s="26" customFormat="1" ht="267.75">
      <c r="A135" s="305"/>
      <c r="B135" s="219">
        <v>6</v>
      </c>
      <c r="C135" s="270" t="s">
        <v>1232</v>
      </c>
      <c r="D135" s="271">
        <v>1</v>
      </c>
      <c r="E135" s="260" t="s">
        <v>1233</v>
      </c>
      <c r="F135" s="261" t="s">
        <v>1242</v>
      </c>
      <c r="G135" s="262" t="s">
        <v>766</v>
      </c>
      <c r="H135" s="124" t="s">
        <v>1243</v>
      </c>
      <c r="I135" s="272" t="s">
        <v>1244</v>
      </c>
      <c r="J135" s="273" t="s">
        <v>1245</v>
      </c>
      <c r="K135" s="274" t="s">
        <v>756</v>
      </c>
      <c r="L135" s="275" t="s">
        <v>765</v>
      </c>
      <c r="M135" s="266" t="s">
        <v>1236</v>
      </c>
      <c r="N135" s="223" t="s">
        <v>1246</v>
      </c>
      <c r="O135" s="276">
        <v>1</v>
      </c>
      <c r="P135" s="276">
        <v>1</v>
      </c>
      <c r="Q135" s="277" t="s">
        <v>1247</v>
      </c>
      <c r="R135" s="267" t="s">
        <v>1248</v>
      </c>
      <c r="S135" s="269" t="s">
        <v>653</v>
      </c>
      <c r="T135" s="219" t="s">
        <v>1241</v>
      </c>
    </row>
    <row r="136" spans="1:20" s="26" customFormat="1" ht="242.25">
      <c r="A136" s="305"/>
      <c r="B136" s="219">
        <v>6</v>
      </c>
      <c r="C136" s="278">
        <v>41052</v>
      </c>
      <c r="D136" s="271">
        <v>1</v>
      </c>
      <c r="E136" s="260" t="s">
        <v>1249</v>
      </c>
      <c r="F136" s="115" t="s">
        <v>1250</v>
      </c>
      <c r="G136" s="262" t="s">
        <v>767</v>
      </c>
      <c r="H136" s="272" t="s">
        <v>768</v>
      </c>
      <c r="I136" s="272" t="s">
        <v>1251</v>
      </c>
      <c r="J136" s="272" t="s">
        <v>769</v>
      </c>
      <c r="K136" s="274" t="s">
        <v>756</v>
      </c>
      <c r="L136" s="274" t="s">
        <v>770</v>
      </c>
      <c r="M136" s="266" t="s">
        <v>1236</v>
      </c>
      <c r="N136" s="223" t="s">
        <v>771</v>
      </c>
      <c r="O136" s="279">
        <v>0.7</v>
      </c>
      <c r="P136" s="224">
        <v>0.7</v>
      </c>
      <c r="Q136" s="280" t="s">
        <v>1252</v>
      </c>
      <c r="R136" s="267" t="s">
        <v>1253</v>
      </c>
      <c r="S136" s="220" t="s">
        <v>653</v>
      </c>
      <c r="T136" s="219" t="s">
        <v>1254</v>
      </c>
    </row>
    <row r="137" spans="1:20" s="26" customFormat="1" ht="101.25">
      <c r="A137" s="305"/>
      <c r="B137" s="219">
        <v>3</v>
      </c>
      <c r="C137" s="278">
        <v>41260</v>
      </c>
      <c r="D137" s="281">
        <v>2</v>
      </c>
      <c r="E137" s="282" t="s">
        <v>1255</v>
      </c>
      <c r="F137" s="282" t="s">
        <v>1256</v>
      </c>
      <c r="G137" s="262" t="s">
        <v>758</v>
      </c>
      <c r="H137" s="282" t="s">
        <v>1257</v>
      </c>
      <c r="I137" s="282" t="s">
        <v>1258</v>
      </c>
      <c r="J137" s="282" t="s">
        <v>1259</v>
      </c>
      <c r="K137" s="265" t="s">
        <v>772</v>
      </c>
      <c r="L137" s="282" t="s">
        <v>759</v>
      </c>
      <c r="M137" s="282" t="s">
        <v>757</v>
      </c>
      <c r="N137" s="223" t="s">
        <v>760</v>
      </c>
      <c r="O137" s="282" t="s">
        <v>761</v>
      </c>
      <c r="P137" s="224">
        <v>1</v>
      </c>
      <c r="Q137" s="283" t="s">
        <v>1260</v>
      </c>
      <c r="R137" s="284" t="s">
        <v>1261</v>
      </c>
      <c r="S137" s="219" t="s">
        <v>734</v>
      </c>
      <c r="T137" s="219" t="s">
        <v>1262</v>
      </c>
    </row>
    <row r="138" spans="1:20" s="26" customFormat="1" ht="127.5">
      <c r="A138" s="305"/>
      <c r="B138" s="219" t="s">
        <v>702</v>
      </c>
      <c r="C138" s="278" t="s">
        <v>1263</v>
      </c>
      <c r="D138" s="219">
        <v>2</v>
      </c>
      <c r="E138" s="219" t="s">
        <v>1264</v>
      </c>
      <c r="F138" s="219" t="s">
        <v>1265</v>
      </c>
      <c r="G138" s="262" t="s">
        <v>747</v>
      </c>
      <c r="H138" s="285" t="s">
        <v>1266</v>
      </c>
      <c r="I138" s="263" t="s">
        <v>1267</v>
      </c>
      <c r="J138" s="219" t="s">
        <v>1268</v>
      </c>
      <c r="K138" s="220" t="s">
        <v>756</v>
      </c>
      <c r="L138" s="262" t="s">
        <v>1269</v>
      </c>
      <c r="M138" s="266" t="s">
        <v>1236</v>
      </c>
      <c r="N138" s="220" t="s">
        <v>1270</v>
      </c>
      <c r="O138" s="224">
        <v>1</v>
      </c>
      <c r="P138" s="224">
        <v>1</v>
      </c>
      <c r="Q138" s="286" t="s">
        <v>1271</v>
      </c>
      <c r="R138" s="287" t="s">
        <v>1272</v>
      </c>
      <c r="S138" s="220" t="s">
        <v>715</v>
      </c>
      <c r="T138" s="219" t="s">
        <v>1262</v>
      </c>
    </row>
    <row r="139" spans="1:20" s="26" customFormat="1" ht="127.5">
      <c r="A139" s="305"/>
      <c r="B139" s="219" t="s">
        <v>1273</v>
      </c>
      <c r="C139" s="278" t="s">
        <v>1263</v>
      </c>
      <c r="D139" s="219">
        <v>2</v>
      </c>
      <c r="E139" s="219" t="s">
        <v>1264</v>
      </c>
      <c r="F139" s="219"/>
      <c r="G139" s="262" t="s">
        <v>748</v>
      </c>
      <c r="H139" s="288" t="s">
        <v>1274</v>
      </c>
      <c r="I139" s="263" t="s">
        <v>1275</v>
      </c>
      <c r="J139" s="219" t="s">
        <v>1276</v>
      </c>
      <c r="K139" s="220" t="s">
        <v>1277</v>
      </c>
      <c r="L139" s="262" t="s">
        <v>1278</v>
      </c>
      <c r="M139" s="266" t="s">
        <v>1236</v>
      </c>
      <c r="N139" s="220" t="s">
        <v>1270</v>
      </c>
      <c r="O139" s="224">
        <v>1</v>
      </c>
      <c r="P139" s="224">
        <v>1</v>
      </c>
      <c r="Q139" s="262" t="s">
        <v>1279</v>
      </c>
      <c r="R139" s="267" t="s">
        <v>1280</v>
      </c>
      <c r="S139" s="220" t="s">
        <v>734</v>
      </c>
      <c r="T139" s="219" t="s">
        <v>1262</v>
      </c>
    </row>
    <row r="140" spans="1:20" s="26" customFormat="1" ht="165.75">
      <c r="A140" s="305"/>
      <c r="B140" s="219" t="s">
        <v>1281</v>
      </c>
      <c r="C140" s="278" t="s">
        <v>1263</v>
      </c>
      <c r="D140" s="219">
        <v>2</v>
      </c>
      <c r="E140" s="219" t="s">
        <v>1264</v>
      </c>
      <c r="F140" s="219"/>
      <c r="G140" s="262" t="s">
        <v>749</v>
      </c>
      <c r="H140" s="260" t="s">
        <v>1282</v>
      </c>
      <c r="I140" s="272" t="s">
        <v>1283</v>
      </c>
      <c r="J140" s="115" t="s">
        <v>1284</v>
      </c>
      <c r="K140" s="223" t="s">
        <v>1285</v>
      </c>
      <c r="L140" s="124" t="s">
        <v>1286</v>
      </c>
      <c r="M140" s="266" t="s">
        <v>1236</v>
      </c>
      <c r="N140" s="223" t="s">
        <v>1287</v>
      </c>
      <c r="O140" s="224"/>
      <c r="P140" s="120" t="s">
        <v>1288</v>
      </c>
      <c r="Q140" s="280" t="s">
        <v>1289</v>
      </c>
      <c r="R140" s="267" t="s">
        <v>1290</v>
      </c>
      <c r="S140" s="220" t="s">
        <v>734</v>
      </c>
      <c r="T140" s="219" t="s">
        <v>1262</v>
      </c>
    </row>
    <row r="141" spans="1:20" s="26" customFormat="1" ht="303.75">
      <c r="A141" s="305"/>
      <c r="B141" s="219">
        <v>6</v>
      </c>
      <c r="C141" s="278">
        <v>41375</v>
      </c>
      <c r="D141" s="151">
        <v>1</v>
      </c>
      <c r="E141" s="151" t="s">
        <v>1291</v>
      </c>
      <c r="F141" s="219" t="s">
        <v>1292</v>
      </c>
      <c r="G141" s="262" t="s">
        <v>1293</v>
      </c>
      <c r="H141" s="277" t="s">
        <v>1294</v>
      </c>
      <c r="I141" s="272" t="s">
        <v>1295</v>
      </c>
      <c r="J141" s="275" t="s">
        <v>1296</v>
      </c>
      <c r="K141" s="274" t="s">
        <v>756</v>
      </c>
      <c r="L141" s="266" t="s">
        <v>1297</v>
      </c>
      <c r="M141" s="266" t="s">
        <v>1236</v>
      </c>
      <c r="N141" s="223" t="s">
        <v>1298</v>
      </c>
      <c r="O141" s="120">
        <v>1</v>
      </c>
      <c r="P141" s="224">
        <v>0</v>
      </c>
      <c r="Q141" s="124" t="s">
        <v>1299</v>
      </c>
      <c r="R141" s="267" t="s">
        <v>1300</v>
      </c>
      <c r="S141" s="220" t="s">
        <v>734</v>
      </c>
      <c r="T141" s="219" t="s">
        <v>1262</v>
      </c>
    </row>
    <row r="142" spans="1:20" s="26" customFormat="1" ht="96">
      <c r="A142" s="305"/>
      <c r="B142" s="75">
        <v>1</v>
      </c>
      <c r="C142" s="289" t="s">
        <v>1301</v>
      </c>
      <c r="D142" s="69">
        <v>2</v>
      </c>
      <c r="E142" s="290" t="s">
        <v>1302</v>
      </c>
      <c r="F142" s="75" t="s">
        <v>1303</v>
      </c>
      <c r="G142" s="262" t="s">
        <v>1304</v>
      </c>
      <c r="H142" s="71" t="s">
        <v>1305</v>
      </c>
      <c r="I142" s="291" t="s">
        <v>1306</v>
      </c>
      <c r="J142" s="292" t="s">
        <v>1307</v>
      </c>
      <c r="K142" s="293" t="s">
        <v>1308</v>
      </c>
      <c r="L142" s="293" t="s">
        <v>1309</v>
      </c>
      <c r="M142" s="71" t="s">
        <v>1310</v>
      </c>
      <c r="N142" s="85" t="s">
        <v>1311</v>
      </c>
      <c r="O142" s="294">
        <v>1</v>
      </c>
      <c r="P142" s="224">
        <v>0.15</v>
      </c>
      <c r="Q142" s="262" t="s">
        <v>1312</v>
      </c>
      <c r="R142" s="267" t="s">
        <v>1313</v>
      </c>
      <c r="S142" s="220" t="s">
        <v>729</v>
      </c>
      <c r="T142" s="219" t="s">
        <v>1262</v>
      </c>
    </row>
    <row r="143" spans="1:20" s="26" customFormat="1" ht="120">
      <c r="A143" s="305"/>
      <c r="B143" s="75">
        <v>1</v>
      </c>
      <c r="C143" s="289" t="s">
        <v>1301</v>
      </c>
      <c r="D143" s="69">
        <v>2</v>
      </c>
      <c r="E143" s="290" t="s">
        <v>1302</v>
      </c>
      <c r="F143" s="75" t="s">
        <v>1303</v>
      </c>
      <c r="G143" s="262" t="s">
        <v>1314</v>
      </c>
      <c r="H143" s="295" t="s">
        <v>1315</v>
      </c>
      <c r="I143" s="291" t="s">
        <v>1316</v>
      </c>
      <c r="J143" s="291" t="s">
        <v>1317</v>
      </c>
      <c r="K143" s="293" t="s">
        <v>1318</v>
      </c>
      <c r="L143" s="293" t="s">
        <v>1319</v>
      </c>
      <c r="M143" s="83" t="s">
        <v>1236</v>
      </c>
      <c r="N143" s="85" t="s">
        <v>1320</v>
      </c>
      <c r="O143" s="296">
        <v>1</v>
      </c>
      <c r="P143" s="297">
        <v>1</v>
      </c>
      <c r="Q143" s="298" t="s">
        <v>1321</v>
      </c>
      <c r="R143" s="267" t="s">
        <v>1322</v>
      </c>
      <c r="S143" s="220" t="s">
        <v>729</v>
      </c>
      <c r="T143" s="219" t="s">
        <v>1262</v>
      </c>
    </row>
    <row r="144" spans="1:20" s="26" customFormat="1" ht="120">
      <c r="A144" s="305"/>
      <c r="B144" s="75">
        <v>1</v>
      </c>
      <c r="C144" s="289" t="s">
        <v>1301</v>
      </c>
      <c r="D144" s="69">
        <v>2</v>
      </c>
      <c r="E144" s="290" t="s">
        <v>1302</v>
      </c>
      <c r="F144" s="75" t="s">
        <v>1303</v>
      </c>
      <c r="G144" s="262" t="s">
        <v>1323</v>
      </c>
      <c r="H144" s="71" t="s">
        <v>1324</v>
      </c>
      <c r="I144" s="291" t="s">
        <v>1325</v>
      </c>
      <c r="J144" s="292" t="s">
        <v>1326</v>
      </c>
      <c r="K144" s="293" t="s">
        <v>1327</v>
      </c>
      <c r="L144" s="293" t="s">
        <v>1319</v>
      </c>
      <c r="M144" s="83" t="s">
        <v>1236</v>
      </c>
      <c r="N144" s="85" t="s">
        <v>1320</v>
      </c>
      <c r="O144" s="296">
        <v>1</v>
      </c>
      <c r="P144" s="299">
        <v>1</v>
      </c>
      <c r="Q144" s="124" t="s">
        <v>1328</v>
      </c>
      <c r="R144" s="267" t="s">
        <v>1329</v>
      </c>
      <c r="S144" s="220" t="s">
        <v>734</v>
      </c>
      <c r="T144" s="219" t="s">
        <v>1262</v>
      </c>
    </row>
    <row r="145" spans="1:20" s="26" customFormat="1" ht="180">
      <c r="A145" s="305"/>
      <c r="B145" s="300">
        <v>1</v>
      </c>
      <c r="C145" s="289" t="s">
        <v>1301</v>
      </c>
      <c r="D145" s="69">
        <v>2</v>
      </c>
      <c r="E145" s="290" t="s">
        <v>1302</v>
      </c>
      <c r="F145" s="75" t="s">
        <v>1303</v>
      </c>
      <c r="G145" s="262" t="s">
        <v>1330</v>
      </c>
      <c r="H145" s="301" t="s">
        <v>1331</v>
      </c>
      <c r="I145" s="291" t="s">
        <v>1332</v>
      </c>
      <c r="J145" s="292" t="s">
        <v>1333</v>
      </c>
      <c r="K145" s="293" t="s">
        <v>1318</v>
      </c>
      <c r="L145" s="293" t="s">
        <v>1319</v>
      </c>
      <c r="M145" s="83" t="s">
        <v>1236</v>
      </c>
      <c r="N145" s="85" t="s">
        <v>1320</v>
      </c>
      <c r="O145" s="294">
        <v>1</v>
      </c>
      <c r="P145" s="224">
        <v>0.6</v>
      </c>
      <c r="Q145" s="122" t="s">
        <v>1334</v>
      </c>
      <c r="R145" s="302" t="s">
        <v>1335</v>
      </c>
      <c r="S145" s="220" t="s">
        <v>734</v>
      </c>
      <c r="T145" s="219" t="s">
        <v>1262</v>
      </c>
    </row>
    <row r="146" spans="1:20" s="26" customFormat="1" ht="140.25">
      <c r="A146" s="305"/>
      <c r="B146" s="219">
        <v>1</v>
      </c>
      <c r="C146" s="289" t="s">
        <v>1336</v>
      </c>
      <c r="D146" s="151">
        <v>1</v>
      </c>
      <c r="E146" s="303" t="s">
        <v>1337</v>
      </c>
      <c r="F146" s="219" t="s">
        <v>1338</v>
      </c>
      <c r="G146" s="262" t="s">
        <v>1339</v>
      </c>
      <c r="H146" s="304" t="s">
        <v>1340</v>
      </c>
      <c r="I146" s="272" t="s">
        <v>1341</v>
      </c>
      <c r="J146" s="275" t="s">
        <v>1342</v>
      </c>
      <c r="K146" s="293" t="s">
        <v>1277</v>
      </c>
      <c r="L146" s="293" t="s">
        <v>1343</v>
      </c>
      <c r="M146" s="83" t="s">
        <v>1236</v>
      </c>
      <c r="N146" s="85" t="s">
        <v>1344</v>
      </c>
      <c r="O146" s="294">
        <v>1</v>
      </c>
      <c r="P146" s="224">
        <v>0.48</v>
      </c>
      <c r="Q146" s="122" t="s">
        <v>1345</v>
      </c>
      <c r="R146" s="267" t="s">
        <v>1346</v>
      </c>
      <c r="S146" s="220" t="s">
        <v>734</v>
      </c>
      <c r="T146" s="219" t="s">
        <v>1262</v>
      </c>
    </row>
    <row r="147" spans="1:20" s="26" customFormat="1" ht="180">
      <c r="A147" s="305"/>
      <c r="B147" s="75">
        <v>1</v>
      </c>
      <c r="C147" s="289" t="s">
        <v>1347</v>
      </c>
      <c r="D147" s="69">
        <v>2</v>
      </c>
      <c r="E147" s="290" t="s">
        <v>1348</v>
      </c>
      <c r="F147" s="75" t="s">
        <v>1349</v>
      </c>
      <c r="G147" s="262" t="s">
        <v>1350</v>
      </c>
      <c r="H147" s="301" t="s">
        <v>1351</v>
      </c>
      <c r="I147" s="291" t="s">
        <v>1352</v>
      </c>
      <c r="J147" s="292" t="s">
        <v>1353</v>
      </c>
      <c r="K147" s="293" t="s">
        <v>1308</v>
      </c>
      <c r="L147" s="293" t="s">
        <v>1309</v>
      </c>
      <c r="M147" s="83" t="s">
        <v>1236</v>
      </c>
      <c r="N147" s="85" t="s">
        <v>1354</v>
      </c>
      <c r="O147" s="296">
        <v>0.01</v>
      </c>
      <c r="P147" s="224">
        <v>0</v>
      </c>
      <c r="Q147" s="122" t="s">
        <v>1355</v>
      </c>
      <c r="R147" s="267" t="s">
        <v>1356</v>
      </c>
      <c r="S147" s="220" t="s">
        <v>734</v>
      </c>
      <c r="T147" s="219" t="s">
        <v>1262</v>
      </c>
    </row>
    <row r="148" spans="1:20" s="26" customFormat="1" ht="12.75">
      <c r="A148" s="47" t="s">
        <v>577</v>
      </c>
      <c r="B148" s="47"/>
      <c r="C148" s="47"/>
      <c r="D148" s="47"/>
      <c r="E148" s="47"/>
      <c r="F148" s="47"/>
      <c r="G148" s="47" t="s">
        <v>578</v>
      </c>
      <c r="H148" s="47"/>
      <c r="I148" s="47"/>
      <c r="J148" s="47"/>
      <c r="K148" s="47"/>
      <c r="L148" s="47"/>
      <c r="M148" s="47"/>
      <c r="N148" s="47"/>
      <c r="O148" s="47"/>
      <c r="P148" s="47"/>
      <c r="Q148" s="47"/>
      <c r="R148" s="47"/>
      <c r="S148" s="47"/>
      <c r="T148" s="47"/>
    </row>
    <row r="149" spans="1:20" s="26" customFormat="1" ht="120">
      <c r="A149" s="75"/>
      <c r="B149" s="75">
        <v>2</v>
      </c>
      <c r="C149" s="244">
        <v>40716</v>
      </c>
      <c r="D149" s="244" t="s">
        <v>726</v>
      </c>
      <c r="E149" s="93" t="s">
        <v>727</v>
      </c>
      <c r="F149" s="93" t="s">
        <v>706</v>
      </c>
      <c r="G149" s="83" t="s">
        <v>736</v>
      </c>
      <c r="H149" s="83" t="s">
        <v>1369</v>
      </c>
      <c r="I149" s="83" t="s">
        <v>738</v>
      </c>
      <c r="J149" s="78">
        <v>1</v>
      </c>
      <c r="K149" s="93" t="s">
        <v>739</v>
      </c>
      <c r="L149" s="83" t="s">
        <v>740</v>
      </c>
      <c r="M149" s="83" t="s">
        <v>732</v>
      </c>
      <c r="N149" s="93" t="s">
        <v>741</v>
      </c>
      <c r="O149" s="78">
        <v>1</v>
      </c>
      <c r="P149" s="78">
        <v>1</v>
      </c>
      <c r="Q149" s="74" t="s">
        <v>1130</v>
      </c>
      <c r="R149" s="94" t="s">
        <v>1131</v>
      </c>
      <c r="S149" s="75" t="s">
        <v>729</v>
      </c>
      <c r="T149" s="95" t="s">
        <v>1132</v>
      </c>
    </row>
    <row r="150" spans="1:20" s="26" customFormat="1" ht="192">
      <c r="A150" s="75"/>
      <c r="B150" s="75">
        <v>2</v>
      </c>
      <c r="C150" s="244">
        <v>40847</v>
      </c>
      <c r="D150" s="244" t="s">
        <v>742</v>
      </c>
      <c r="E150" s="93" t="s">
        <v>743</v>
      </c>
      <c r="F150" s="93" t="s">
        <v>684</v>
      </c>
      <c r="G150" s="183" t="s">
        <v>1133</v>
      </c>
      <c r="H150" s="83" t="s">
        <v>681</v>
      </c>
      <c r="I150" s="83" t="s">
        <v>685</v>
      </c>
      <c r="J150" s="78">
        <v>1</v>
      </c>
      <c r="K150" s="83" t="s">
        <v>686</v>
      </c>
      <c r="L150" s="83" t="s">
        <v>744</v>
      </c>
      <c r="M150" s="83" t="s">
        <v>687</v>
      </c>
      <c r="N150" s="93" t="s">
        <v>688</v>
      </c>
      <c r="O150" s="78">
        <v>0.9</v>
      </c>
      <c r="P150" s="78">
        <v>0.95</v>
      </c>
      <c r="Q150" s="74" t="s">
        <v>1134</v>
      </c>
      <c r="R150" s="94" t="s">
        <v>1135</v>
      </c>
      <c r="S150" s="75" t="s">
        <v>734</v>
      </c>
      <c r="T150" s="95" t="s">
        <v>1132</v>
      </c>
    </row>
    <row r="151" spans="1:20" s="26" customFormat="1" ht="132">
      <c r="A151" s="75"/>
      <c r="B151" s="75">
        <v>2</v>
      </c>
      <c r="C151" s="244">
        <v>40847</v>
      </c>
      <c r="D151" s="244" t="s">
        <v>742</v>
      </c>
      <c r="E151" s="93" t="s">
        <v>743</v>
      </c>
      <c r="F151" s="93" t="s">
        <v>689</v>
      </c>
      <c r="G151" s="183" t="s">
        <v>1136</v>
      </c>
      <c r="H151" s="83" t="s">
        <v>682</v>
      </c>
      <c r="I151" s="83" t="s">
        <v>690</v>
      </c>
      <c r="J151" s="75" t="s">
        <v>691</v>
      </c>
      <c r="K151" s="83" t="s">
        <v>686</v>
      </c>
      <c r="L151" s="83" t="s">
        <v>744</v>
      </c>
      <c r="M151" s="83" t="s">
        <v>687</v>
      </c>
      <c r="N151" s="93" t="s">
        <v>692</v>
      </c>
      <c r="O151" s="78">
        <v>1</v>
      </c>
      <c r="P151" s="78">
        <v>1</v>
      </c>
      <c r="Q151" s="74" t="s">
        <v>1137</v>
      </c>
      <c r="R151" s="94" t="s">
        <v>1138</v>
      </c>
      <c r="S151" s="75" t="s">
        <v>734</v>
      </c>
      <c r="T151" s="95" t="s">
        <v>1132</v>
      </c>
    </row>
    <row r="152" spans="1:20" s="26" customFormat="1" ht="132">
      <c r="A152" s="75"/>
      <c r="B152" s="75">
        <v>2</v>
      </c>
      <c r="C152" s="244">
        <v>40847</v>
      </c>
      <c r="D152" s="244" t="s">
        <v>742</v>
      </c>
      <c r="E152" s="93" t="s">
        <v>743</v>
      </c>
      <c r="F152" s="93" t="s">
        <v>693</v>
      </c>
      <c r="G152" s="183" t="s">
        <v>1139</v>
      </c>
      <c r="H152" s="83" t="s">
        <v>683</v>
      </c>
      <c r="I152" s="83" t="s">
        <v>694</v>
      </c>
      <c r="J152" s="75" t="s">
        <v>695</v>
      </c>
      <c r="K152" s="83" t="s">
        <v>696</v>
      </c>
      <c r="L152" s="83" t="s">
        <v>697</v>
      </c>
      <c r="M152" s="83" t="s">
        <v>687</v>
      </c>
      <c r="N152" s="93" t="s">
        <v>698</v>
      </c>
      <c r="O152" s="78">
        <v>0.85</v>
      </c>
      <c r="P152" s="78">
        <v>0.8</v>
      </c>
      <c r="Q152" s="74" t="s">
        <v>1140</v>
      </c>
      <c r="R152" s="74" t="s">
        <v>1141</v>
      </c>
      <c r="S152" s="75" t="s">
        <v>734</v>
      </c>
      <c r="T152" s="95" t="s">
        <v>1132</v>
      </c>
    </row>
    <row r="153" spans="1:20" s="26" customFormat="1" ht="228">
      <c r="A153" s="75"/>
      <c r="B153" s="69">
        <v>6</v>
      </c>
      <c r="C153" s="245">
        <v>40277</v>
      </c>
      <c r="D153" s="245" t="s">
        <v>742</v>
      </c>
      <c r="E153" s="93" t="s">
        <v>665</v>
      </c>
      <c r="F153" s="246" t="s">
        <v>618</v>
      </c>
      <c r="G153" s="247" t="s">
        <v>1142</v>
      </c>
      <c r="H153" s="248" t="s">
        <v>555</v>
      </c>
      <c r="I153" s="248" t="s">
        <v>556</v>
      </c>
      <c r="J153" s="69" t="s">
        <v>557</v>
      </c>
      <c r="K153" s="248" t="s">
        <v>1143</v>
      </c>
      <c r="L153" s="248" t="s">
        <v>1144</v>
      </c>
      <c r="M153" s="248"/>
      <c r="N153" s="246" t="s">
        <v>666</v>
      </c>
      <c r="O153" s="80">
        <v>1</v>
      </c>
      <c r="P153" s="80">
        <v>1</v>
      </c>
      <c r="Q153" s="77" t="s">
        <v>1145</v>
      </c>
      <c r="R153" s="77" t="s">
        <v>1146</v>
      </c>
      <c r="S153" s="69" t="s">
        <v>653</v>
      </c>
      <c r="T153" s="95" t="s">
        <v>1132</v>
      </c>
    </row>
    <row r="154" spans="1:20" s="26" customFormat="1" ht="264">
      <c r="A154" s="75"/>
      <c r="B154" s="69"/>
      <c r="C154" s="245"/>
      <c r="D154" s="245"/>
      <c r="E154" s="93"/>
      <c r="F154" s="246"/>
      <c r="G154" s="248"/>
      <c r="H154" s="248" t="s">
        <v>612</v>
      </c>
      <c r="I154" s="248" t="s">
        <v>613</v>
      </c>
      <c r="J154" s="69" t="s">
        <v>614</v>
      </c>
      <c r="K154" s="248" t="s">
        <v>615</v>
      </c>
      <c r="L154" s="248" t="s">
        <v>616</v>
      </c>
      <c r="M154" s="248"/>
      <c r="N154" s="246" t="s">
        <v>705</v>
      </c>
      <c r="O154" s="80">
        <v>1</v>
      </c>
      <c r="P154" s="80">
        <v>1</v>
      </c>
      <c r="Q154" s="190" t="s">
        <v>1147</v>
      </c>
      <c r="R154" s="190" t="s">
        <v>1148</v>
      </c>
      <c r="S154" s="69"/>
      <c r="T154" s="95" t="s">
        <v>1132</v>
      </c>
    </row>
    <row r="155" spans="1:20" s="26" customFormat="1" ht="372">
      <c r="A155" s="75"/>
      <c r="B155" s="69">
        <v>6</v>
      </c>
      <c r="C155" s="245">
        <v>41107</v>
      </c>
      <c r="D155" s="245" t="s">
        <v>742</v>
      </c>
      <c r="E155" s="93" t="s">
        <v>665</v>
      </c>
      <c r="F155" s="246" t="s">
        <v>624</v>
      </c>
      <c r="G155" s="247" t="s">
        <v>1149</v>
      </c>
      <c r="H155" s="248" t="s">
        <v>625</v>
      </c>
      <c r="I155" s="248" t="s">
        <v>626</v>
      </c>
      <c r="J155" s="69" t="s">
        <v>654</v>
      </c>
      <c r="K155" s="248" t="s">
        <v>655</v>
      </c>
      <c r="L155" s="248" t="s">
        <v>656</v>
      </c>
      <c r="M155" s="248" t="s">
        <v>728</v>
      </c>
      <c r="N155" s="246" t="s">
        <v>647</v>
      </c>
      <c r="O155" s="80">
        <v>1</v>
      </c>
      <c r="P155" s="80">
        <v>1</v>
      </c>
      <c r="Q155" s="190" t="s">
        <v>1150</v>
      </c>
      <c r="R155" s="190" t="s">
        <v>1151</v>
      </c>
      <c r="S155" s="69" t="s">
        <v>653</v>
      </c>
      <c r="T155" s="95" t="s">
        <v>1132</v>
      </c>
    </row>
    <row r="156" spans="1:20" s="26" customFormat="1" ht="409.5">
      <c r="A156" s="75"/>
      <c r="B156" s="75">
        <v>6</v>
      </c>
      <c r="C156" s="245">
        <v>41107</v>
      </c>
      <c r="D156" s="245" t="s">
        <v>742</v>
      </c>
      <c r="E156" s="249" t="s">
        <v>1152</v>
      </c>
      <c r="F156" s="110" t="s">
        <v>1153</v>
      </c>
      <c r="G156" s="250" t="s">
        <v>1154</v>
      </c>
      <c r="H156" s="250" t="s">
        <v>1155</v>
      </c>
      <c r="I156" s="250" t="s">
        <v>1156</v>
      </c>
      <c r="J156" s="250" t="s">
        <v>657</v>
      </c>
      <c r="K156" s="250" t="s">
        <v>1157</v>
      </c>
      <c r="L156" s="250" t="s">
        <v>1158</v>
      </c>
      <c r="M156" s="250" t="s">
        <v>1159</v>
      </c>
      <c r="N156" s="111" t="s">
        <v>1160</v>
      </c>
      <c r="O156" s="111"/>
      <c r="P156" s="251">
        <v>0</v>
      </c>
      <c r="Q156" s="74" t="s">
        <v>1161</v>
      </c>
      <c r="R156" s="74" t="s">
        <v>1162</v>
      </c>
      <c r="S156" s="75" t="s">
        <v>653</v>
      </c>
      <c r="T156" s="95" t="s">
        <v>1132</v>
      </c>
    </row>
    <row r="157" spans="1:20" s="26" customFormat="1" ht="144">
      <c r="A157" s="75"/>
      <c r="B157" s="75">
        <v>6</v>
      </c>
      <c r="C157" s="244">
        <v>41416</v>
      </c>
      <c r="D157" s="244" t="s">
        <v>742</v>
      </c>
      <c r="E157" s="252" t="s">
        <v>426</v>
      </c>
      <c r="F157" s="253" t="s">
        <v>1163</v>
      </c>
      <c r="G157" s="254" t="s">
        <v>1164</v>
      </c>
      <c r="H157" s="254" t="s">
        <v>1165</v>
      </c>
      <c r="I157" s="254" t="s">
        <v>1166</v>
      </c>
      <c r="J157" s="255">
        <v>1</v>
      </c>
      <c r="K157" s="254" t="s">
        <v>1167</v>
      </c>
      <c r="L157" s="256" t="s">
        <v>1168</v>
      </c>
      <c r="M157" s="254" t="s">
        <v>728</v>
      </c>
      <c r="N157" s="257" t="s">
        <v>895</v>
      </c>
      <c r="O157" s="257">
        <v>41639</v>
      </c>
      <c r="P157" s="251"/>
      <c r="Q157" s="74" t="s">
        <v>1169</v>
      </c>
      <c r="R157" s="74" t="s">
        <v>1170</v>
      </c>
      <c r="S157" s="75" t="s">
        <v>734</v>
      </c>
      <c r="T157" s="95" t="s">
        <v>1132</v>
      </c>
    </row>
    <row r="158" spans="1:20" s="26" customFormat="1" ht="168">
      <c r="A158" s="75"/>
      <c r="B158" s="75">
        <v>6</v>
      </c>
      <c r="C158" s="244">
        <v>41416</v>
      </c>
      <c r="D158" s="244" t="s">
        <v>742</v>
      </c>
      <c r="E158" s="249" t="s">
        <v>426</v>
      </c>
      <c r="F158" s="110" t="s">
        <v>229</v>
      </c>
      <c r="G158" s="250" t="s">
        <v>230</v>
      </c>
      <c r="H158" s="250" t="s">
        <v>231</v>
      </c>
      <c r="I158" s="250" t="s">
        <v>232</v>
      </c>
      <c r="J158" s="110">
        <v>1</v>
      </c>
      <c r="K158" s="250" t="s">
        <v>233</v>
      </c>
      <c r="L158" s="250" t="s">
        <v>1171</v>
      </c>
      <c r="M158" s="250" t="s">
        <v>235</v>
      </c>
      <c r="N158" s="111" t="s">
        <v>895</v>
      </c>
      <c r="O158" s="111"/>
      <c r="P158" s="78"/>
      <c r="Q158" s="74" t="s">
        <v>1172</v>
      </c>
      <c r="R158" s="74" t="s">
        <v>1173</v>
      </c>
      <c r="S158" s="75" t="s">
        <v>734</v>
      </c>
      <c r="T158" s="95" t="s">
        <v>1132</v>
      </c>
    </row>
    <row r="159" spans="1:20" s="26" customFormat="1" ht="204">
      <c r="A159" s="75"/>
      <c r="B159" s="75">
        <v>6</v>
      </c>
      <c r="C159" s="244">
        <v>41416</v>
      </c>
      <c r="D159" s="244" t="s">
        <v>742</v>
      </c>
      <c r="E159" s="249" t="s">
        <v>426</v>
      </c>
      <c r="F159" s="110" t="s">
        <v>239</v>
      </c>
      <c r="G159" s="250" t="s">
        <v>240</v>
      </c>
      <c r="H159" s="250" t="s">
        <v>1174</v>
      </c>
      <c r="I159" s="250" t="s">
        <v>242</v>
      </c>
      <c r="J159" s="110">
        <v>1</v>
      </c>
      <c r="K159" s="250" t="s">
        <v>243</v>
      </c>
      <c r="L159" s="250" t="s">
        <v>1175</v>
      </c>
      <c r="M159" s="250" t="s">
        <v>235</v>
      </c>
      <c r="N159" s="111" t="s">
        <v>895</v>
      </c>
      <c r="O159" s="111"/>
      <c r="P159" s="78"/>
      <c r="Q159" s="74" t="s">
        <v>1176</v>
      </c>
      <c r="R159" s="74" t="s">
        <v>1173</v>
      </c>
      <c r="S159" s="75" t="s">
        <v>734</v>
      </c>
      <c r="T159" s="95" t="s">
        <v>1132</v>
      </c>
    </row>
    <row r="160" spans="1:20" s="26" customFormat="1" ht="168">
      <c r="A160" s="75"/>
      <c r="B160" s="75">
        <v>6</v>
      </c>
      <c r="C160" s="244">
        <v>41416</v>
      </c>
      <c r="D160" s="244" t="s">
        <v>742</v>
      </c>
      <c r="E160" s="249" t="s">
        <v>426</v>
      </c>
      <c r="F160" s="110" t="s">
        <v>239</v>
      </c>
      <c r="G160" s="250" t="s">
        <v>240</v>
      </c>
      <c r="H160" s="250" t="s">
        <v>247</v>
      </c>
      <c r="I160" s="250" t="s">
        <v>248</v>
      </c>
      <c r="J160" s="110">
        <v>1</v>
      </c>
      <c r="K160" s="250" t="s">
        <v>249</v>
      </c>
      <c r="L160" s="250" t="s">
        <v>1171</v>
      </c>
      <c r="M160" s="250" t="s">
        <v>235</v>
      </c>
      <c r="N160" s="111" t="s">
        <v>895</v>
      </c>
      <c r="O160" s="111"/>
      <c r="P160" s="78"/>
      <c r="Q160" s="74" t="s">
        <v>1177</v>
      </c>
      <c r="R160" s="74" t="s">
        <v>1173</v>
      </c>
      <c r="S160" s="75" t="s">
        <v>734</v>
      </c>
      <c r="T160" s="95" t="s">
        <v>1132</v>
      </c>
    </row>
    <row r="161" spans="1:20" s="26" customFormat="1" ht="180">
      <c r="A161" s="75"/>
      <c r="B161" s="75">
        <v>6</v>
      </c>
      <c r="C161" s="244">
        <v>41416</v>
      </c>
      <c r="D161" s="244" t="s">
        <v>742</v>
      </c>
      <c r="E161" s="249" t="s">
        <v>426</v>
      </c>
      <c r="F161" s="110" t="s">
        <v>1178</v>
      </c>
      <c r="G161" s="250" t="s">
        <v>1179</v>
      </c>
      <c r="H161" s="250" t="s">
        <v>1180</v>
      </c>
      <c r="I161" s="250" t="s">
        <v>1181</v>
      </c>
      <c r="J161" s="110" t="s">
        <v>1181</v>
      </c>
      <c r="K161" s="250" t="s">
        <v>1182</v>
      </c>
      <c r="L161" s="250" t="s">
        <v>1183</v>
      </c>
      <c r="M161" s="250" t="s">
        <v>728</v>
      </c>
      <c r="N161" s="111" t="s">
        <v>1184</v>
      </c>
      <c r="O161" s="111"/>
      <c r="P161" s="78"/>
      <c r="Q161" s="74" t="s">
        <v>1185</v>
      </c>
      <c r="R161" s="74" t="s">
        <v>1186</v>
      </c>
      <c r="S161" s="75"/>
      <c r="T161" s="95" t="s">
        <v>1132</v>
      </c>
    </row>
    <row r="162" spans="1:20" s="26" customFormat="1" ht="132">
      <c r="A162" s="75"/>
      <c r="B162" s="75">
        <v>6</v>
      </c>
      <c r="C162" s="244">
        <v>41416</v>
      </c>
      <c r="D162" s="244" t="s">
        <v>742</v>
      </c>
      <c r="E162" s="249" t="s">
        <v>426</v>
      </c>
      <c r="F162" s="110" t="s">
        <v>1187</v>
      </c>
      <c r="G162" s="250" t="s">
        <v>1188</v>
      </c>
      <c r="H162" s="250" t="s">
        <v>1189</v>
      </c>
      <c r="I162" s="250" t="s">
        <v>1190</v>
      </c>
      <c r="J162" s="110">
        <v>1</v>
      </c>
      <c r="K162" s="250" t="s">
        <v>1191</v>
      </c>
      <c r="L162" s="250" t="s">
        <v>1192</v>
      </c>
      <c r="M162" s="250" t="s">
        <v>235</v>
      </c>
      <c r="N162" s="111" t="s">
        <v>895</v>
      </c>
      <c r="O162" s="111"/>
      <c r="P162" s="78"/>
      <c r="Q162" s="74" t="s">
        <v>1193</v>
      </c>
      <c r="R162" s="74" t="s">
        <v>1194</v>
      </c>
      <c r="S162" s="75" t="s">
        <v>734</v>
      </c>
      <c r="T162" s="95" t="s">
        <v>1132</v>
      </c>
    </row>
    <row r="163" spans="1:20" s="26" customFormat="1" ht="204">
      <c r="A163" s="75"/>
      <c r="B163" s="75">
        <v>6</v>
      </c>
      <c r="C163" s="244">
        <v>41416</v>
      </c>
      <c r="D163" s="244" t="s">
        <v>742</v>
      </c>
      <c r="E163" s="249" t="s">
        <v>426</v>
      </c>
      <c r="F163" s="110" t="s">
        <v>1195</v>
      </c>
      <c r="G163" s="250" t="s">
        <v>1196</v>
      </c>
      <c r="H163" s="250" t="s">
        <v>1197</v>
      </c>
      <c r="I163" s="250" t="s">
        <v>1198</v>
      </c>
      <c r="J163" s="110">
        <v>1</v>
      </c>
      <c r="K163" s="250" t="s">
        <v>1199</v>
      </c>
      <c r="L163" s="250" t="s">
        <v>1200</v>
      </c>
      <c r="M163" s="250" t="s">
        <v>728</v>
      </c>
      <c r="N163" s="111" t="s">
        <v>895</v>
      </c>
      <c r="O163" s="111"/>
      <c r="P163" s="78"/>
      <c r="Q163" s="74" t="s">
        <v>1201</v>
      </c>
      <c r="R163" s="74" t="s">
        <v>1202</v>
      </c>
      <c r="S163" s="75" t="s">
        <v>734</v>
      </c>
      <c r="T163" s="95" t="s">
        <v>1132</v>
      </c>
    </row>
    <row r="164" spans="1:20" s="26" customFormat="1" ht="144">
      <c r="A164" s="75"/>
      <c r="B164" s="75">
        <v>6</v>
      </c>
      <c r="C164" s="244">
        <v>41416</v>
      </c>
      <c r="D164" s="244" t="s">
        <v>742</v>
      </c>
      <c r="E164" s="249" t="s">
        <v>426</v>
      </c>
      <c r="F164" s="110" t="s">
        <v>1203</v>
      </c>
      <c r="G164" s="250" t="s">
        <v>1204</v>
      </c>
      <c r="H164" s="250" t="s">
        <v>1205</v>
      </c>
      <c r="I164" s="258" t="s">
        <v>1206</v>
      </c>
      <c r="J164" s="110">
        <v>1</v>
      </c>
      <c r="K164" s="250" t="s">
        <v>1207</v>
      </c>
      <c r="L164" s="250" t="s">
        <v>1208</v>
      </c>
      <c r="M164" s="250" t="s">
        <v>1209</v>
      </c>
      <c r="N164" s="111" t="s">
        <v>895</v>
      </c>
      <c r="O164" s="111"/>
      <c r="P164" s="78"/>
      <c r="Q164" s="74" t="s">
        <v>1210</v>
      </c>
      <c r="R164" s="74" t="s">
        <v>1211</v>
      </c>
      <c r="S164" s="75" t="s">
        <v>734</v>
      </c>
      <c r="T164" s="95" t="s">
        <v>1132</v>
      </c>
    </row>
    <row r="165" spans="1:20" s="26" customFormat="1" ht="144">
      <c r="A165" s="75"/>
      <c r="B165" s="75">
        <v>6</v>
      </c>
      <c r="C165" s="244">
        <v>41416</v>
      </c>
      <c r="D165" s="244" t="s">
        <v>742</v>
      </c>
      <c r="E165" s="249" t="s">
        <v>426</v>
      </c>
      <c r="F165" s="110" t="s">
        <v>1212</v>
      </c>
      <c r="G165" s="250" t="s">
        <v>1213</v>
      </c>
      <c r="H165" s="250" t="s">
        <v>1205</v>
      </c>
      <c r="I165" s="250" t="s">
        <v>1214</v>
      </c>
      <c r="J165" s="110">
        <v>1</v>
      </c>
      <c r="K165" s="250" t="s">
        <v>1207</v>
      </c>
      <c r="L165" s="250" t="s">
        <v>1208</v>
      </c>
      <c r="M165" s="250" t="s">
        <v>1209</v>
      </c>
      <c r="N165" s="111" t="s">
        <v>895</v>
      </c>
      <c r="O165" s="111"/>
      <c r="P165" s="78"/>
      <c r="Q165" s="74" t="s">
        <v>1210</v>
      </c>
      <c r="R165" s="74" t="s">
        <v>1215</v>
      </c>
      <c r="S165" s="75" t="s">
        <v>734</v>
      </c>
      <c r="T165" s="95" t="s">
        <v>1132</v>
      </c>
    </row>
    <row r="166" spans="1:20" s="26" customFormat="1" ht="144">
      <c r="A166" s="75"/>
      <c r="B166" s="75">
        <v>6</v>
      </c>
      <c r="C166" s="244">
        <v>41416</v>
      </c>
      <c r="D166" s="244" t="s">
        <v>742</v>
      </c>
      <c r="E166" s="249" t="s">
        <v>426</v>
      </c>
      <c r="F166" s="110" t="s">
        <v>1216</v>
      </c>
      <c r="G166" s="250" t="s">
        <v>1217</v>
      </c>
      <c r="H166" s="250" t="s">
        <v>1218</v>
      </c>
      <c r="I166" s="250" t="s">
        <v>1214</v>
      </c>
      <c r="J166" s="110">
        <v>1</v>
      </c>
      <c r="K166" s="250" t="s">
        <v>1207</v>
      </c>
      <c r="L166" s="250" t="s">
        <v>1208</v>
      </c>
      <c r="M166" s="250" t="s">
        <v>1209</v>
      </c>
      <c r="N166" s="111" t="s">
        <v>895</v>
      </c>
      <c r="O166" s="111"/>
      <c r="P166" s="78"/>
      <c r="Q166" s="74" t="s">
        <v>1210</v>
      </c>
      <c r="R166" s="74" t="s">
        <v>1219</v>
      </c>
      <c r="S166" s="75" t="s">
        <v>734</v>
      </c>
      <c r="T166" s="95" t="s">
        <v>1132</v>
      </c>
    </row>
    <row r="167" spans="1:20" s="26" customFormat="1" ht="132">
      <c r="A167" s="75"/>
      <c r="B167" s="75">
        <v>6</v>
      </c>
      <c r="C167" s="244">
        <v>41416</v>
      </c>
      <c r="D167" s="244" t="s">
        <v>742</v>
      </c>
      <c r="E167" s="249" t="s">
        <v>426</v>
      </c>
      <c r="F167" s="110" t="s">
        <v>903</v>
      </c>
      <c r="G167" s="250" t="s">
        <v>1220</v>
      </c>
      <c r="H167" s="250" t="s">
        <v>1221</v>
      </c>
      <c r="I167" s="250" t="s">
        <v>911</v>
      </c>
      <c r="J167" s="110">
        <v>1</v>
      </c>
      <c r="K167" s="250" t="s">
        <v>1222</v>
      </c>
      <c r="L167" s="250" t="s">
        <v>913</v>
      </c>
      <c r="M167" s="250" t="s">
        <v>728</v>
      </c>
      <c r="N167" s="111" t="s">
        <v>895</v>
      </c>
      <c r="O167" s="111"/>
      <c r="P167" s="78"/>
      <c r="Q167" s="74" t="s">
        <v>1223</v>
      </c>
      <c r="R167" s="74" t="s">
        <v>1224</v>
      </c>
      <c r="S167" s="75" t="s">
        <v>734</v>
      </c>
      <c r="T167" s="95" t="s">
        <v>1132</v>
      </c>
    </row>
    <row r="168" spans="1:20" s="26" customFormat="1" ht="168">
      <c r="A168" s="75"/>
      <c r="B168" s="75">
        <v>6</v>
      </c>
      <c r="C168" s="244">
        <v>41416</v>
      </c>
      <c r="D168" s="244" t="s">
        <v>742</v>
      </c>
      <c r="E168" s="249" t="s">
        <v>426</v>
      </c>
      <c r="F168" s="110" t="s">
        <v>1225</v>
      </c>
      <c r="G168" s="250" t="s">
        <v>1226</v>
      </c>
      <c r="H168" s="250" t="s">
        <v>1227</v>
      </c>
      <c r="I168" s="250" t="s">
        <v>1228</v>
      </c>
      <c r="J168" s="110">
        <v>1</v>
      </c>
      <c r="K168" s="250" t="s">
        <v>1229</v>
      </c>
      <c r="L168" s="250" t="s">
        <v>1230</v>
      </c>
      <c r="M168" s="250" t="s">
        <v>728</v>
      </c>
      <c r="N168" s="111" t="s">
        <v>895</v>
      </c>
      <c r="O168" s="111"/>
      <c r="P168" s="78"/>
      <c r="Q168" s="74" t="s">
        <v>1231</v>
      </c>
      <c r="R168" s="74" t="s">
        <v>1202</v>
      </c>
      <c r="S168" s="75" t="s">
        <v>734</v>
      </c>
      <c r="T168" s="95" t="s">
        <v>1132</v>
      </c>
    </row>
    <row r="169" spans="1:20" s="26" customFormat="1" ht="54" customHeight="1">
      <c r="A169" s="47" t="s">
        <v>579</v>
      </c>
      <c r="B169" s="49"/>
      <c r="C169" s="49"/>
      <c r="D169" s="49"/>
      <c r="E169" s="49"/>
      <c r="F169" s="49"/>
      <c r="G169" s="47" t="s">
        <v>580</v>
      </c>
      <c r="H169" s="49"/>
      <c r="I169" s="49"/>
      <c r="J169" s="49"/>
      <c r="K169" s="49"/>
      <c r="L169" s="49"/>
      <c r="M169" s="49"/>
      <c r="N169" s="49"/>
      <c r="O169" s="49"/>
      <c r="P169" s="49"/>
      <c r="Q169" s="49"/>
      <c r="R169" s="49"/>
      <c r="S169" s="49"/>
      <c r="T169" s="49"/>
    </row>
    <row r="170" spans="1:20" s="27" customFormat="1" ht="120">
      <c r="A170" s="174"/>
      <c r="B170" s="174">
        <v>1</v>
      </c>
      <c r="C170" s="175">
        <v>41274</v>
      </c>
      <c r="D170" s="175" t="s">
        <v>726</v>
      </c>
      <c r="E170" s="176" t="s">
        <v>552</v>
      </c>
      <c r="F170" s="176"/>
      <c r="G170" s="177" t="s">
        <v>586</v>
      </c>
      <c r="H170" s="177" t="s">
        <v>587</v>
      </c>
      <c r="I170" s="178" t="s">
        <v>588</v>
      </c>
      <c r="J170" s="179">
        <v>1</v>
      </c>
      <c r="K170" s="178" t="s">
        <v>589</v>
      </c>
      <c r="L170" s="178" t="s">
        <v>590</v>
      </c>
      <c r="M170" s="178" t="s">
        <v>591</v>
      </c>
      <c r="N170" s="176" t="s">
        <v>592</v>
      </c>
      <c r="O170" s="179">
        <v>0.2</v>
      </c>
      <c r="P170" s="179"/>
      <c r="Q170" s="180" t="s">
        <v>593</v>
      </c>
      <c r="R170" s="181" t="s">
        <v>594</v>
      </c>
      <c r="S170" s="75" t="s">
        <v>729</v>
      </c>
      <c r="T170" s="101" t="s">
        <v>595</v>
      </c>
    </row>
    <row r="171" spans="1:20" s="27" customFormat="1" ht="204">
      <c r="A171" s="174"/>
      <c r="B171" s="174">
        <v>1</v>
      </c>
      <c r="C171" s="175">
        <v>41274</v>
      </c>
      <c r="D171" s="175" t="s">
        <v>726</v>
      </c>
      <c r="E171" s="176" t="s">
        <v>727</v>
      </c>
      <c r="F171" s="176"/>
      <c r="G171" s="177" t="s">
        <v>596</v>
      </c>
      <c r="H171" s="177" t="s">
        <v>597</v>
      </c>
      <c r="I171" s="178" t="s">
        <v>598</v>
      </c>
      <c r="J171" s="179">
        <v>1</v>
      </c>
      <c r="K171" s="178" t="s">
        <v>599</v>
      </c>
      <c r="L171" s="178" t="s">
        <v>600</v>
      </c>
      <c r="M171" s="178" t="s">
        <v>611</v>
      </c>
      <c r="N171" s="176" t="s">
        <v>601</v>
      </c>
      <c r="O171" s="179">
        <v>0.2</v>
      </c>
      <c r="P171" s="179"/>
      <c r="Q171" s="180" t="s">
        <v>602</v>
      </c>
      <c r="R171" s="181" t="s">
        <v>603</v>
      </c>
      <c r="S171" s="75" t="s">
        <v>729</v>
      </c>
      <c r="T171" s="101" t="s">
        <v>595</v>
      </c>
    </row>
    <row r="172" spans="1:20" s="27" customFormat="1" ht="192">
      <c r="A172" s="174"/>
      <c r="B172" s="174">
        <v>3</v>
      </c>
      <c r="C172" s="175">
        <v>41239</v>
      </c>
      <c r="D172" s="175" t="s">
        <v>742</v>
      </c>
      <c r="E172" s="176" t="s">
        <v>633</v>
      </c>
      <c r="F172" s="182">
        <v>4.0999999999999996</v>
      </c>
      <c r="G172" s="178" t="s">
        <v>634</v>
      </c>
      <c r="H172" s="177" t="s">
        <v>635</v>
      </c>
      <c r="I172" s="178" t="s">
        <v>636</v>
      </c>
      <c r="J172" s="174">
        <v>100</v>
      </c>
      <c r="K172" s="178" t="s">
        <v>637</v>
      </c>
      <c r="L172" s="178" t="s">
        <v>638</v>
      </c>
      <c r="M172" s="178" t="s">
        <v>728</v>
      </c>
      <c r="N172" s="176" t="s">
        <v>639</v>
      </c>
      <c r="O172" s="179">
        <v>0.5</v>
      </c>
      <c r="P172" s="179">
        <v>0.5</v>
      </c>
      <c r="Q172" s="180" t="s">
        <v>604</v>
      </c>
      <c r="R172" s="181" t="s">
        <v>605</v>
      </c>
      <c r="S172" s="75" t="s">
        <v>734</v>
      </c>
      <c r="T172" s="101" t="s">
        <v>595</v>
      </c>
    </row>
    <row r="173" spans="1:20" s="28" customFormat="1" ht="228">
      <c r="A173" s="174"/>
      <c r="B173" s="184">
        <v>6</v>
      </c>
      <c r="C173" s="185">
        <v>40277</v>
      </c>
      <c r="D173" s="185" t="s">
        <v>742</v>
      </c>
      <c r="E173" s="186" t="s">
        <v>665</v>
      </c>
      <c r="F173" s="186" t="s">
        <v>618</v>
      </c>
      <c r="G173" s="187" t="s">
        <v>554</v>
      </c>
      <c r="H173" s="188" t="s">
        <v>555</v>
      </c>
      <c r="I173" s="188" t="s">
        <v>556</v>
      </c>
      <c r="J173" s="184" t="s">
        <v>557</v>
      </c>
      <c r="K173" s="188" t="s">
        <v>558</v>
      </c>
      <c r="L173" s="188" t="s">
        <v>559</v>
      </c>
      <c r="M173" s="188"/>
      <c r="N173" s="186" t="s">
        <v>666</v>
      </c>
      <c r="O173" s="189">
        <v>1</v>
      </c>
      <c r="P173" s="189">
        <v>1</v>
      </c>
      <c r="Q173" s="190" t="s">
        <v>560</v>
      </c>
      <c r="R173" s="181" t="s">
        <v>833</v>
      </c>
      <c r="S173" s="184" t="s">
        <v>653</v>
      </c>
      <c r="T173" s="101" t="s">
        <v>595</v>
      </c>
    </row>
    <row r="174" spans="1:20" s="27" customFormat="1" ht="204">
      <c r="A174" s="174"/>
      <c r="B174" s="184">
        <v>6</v>
      </c>
      <c r="C174" s="185">
        <v>40759</v>
      </c>
      <c r="D174" s="185" t="s">
        <v>742</v>
      </c>
      <c r="E174" s="186" t="s">
        <v>665</v>
      </c>
      <c r="F174" s="186" t="s">
        <v>619</v>
      </c>
      <c r="G174" s="187" t="s">
        <v>1052</v>
      </c>
      <c r="H174" s="188" t="s">
        <v>620</v>
      </c>
      <c r="I174" s="188" t="s">
        <v>621</v>
      </c>
      <c r="J174" s="184" t="s">
        <v>622</v>
      </c>
      <c r="K174" s="188" t="s">
        <v>623</v>
      </c>
      <c r="L174" s="188" t="s">
        <v>704</v>
      </c>
      <c r="M174" s="188" t="s">
        <v>735</v>
      </c>
      <c r="N174" s="186" t="s">
        <v>705</v>
      </c>
      <c r="O174" s="189">
        <v>1</v>
      </c>
      <c r="P174" s="189">
        <v>1</v>
      </c>
      <c r="Q174" s="191" t="s">
        <v>834</v>
      </c>
      <c r="R174" s="192" t="s">
        <v>835</v>
      </c>
      <c r="S174" s="101" t="s">
        <v>653</v>
      </c>
      <c r="T174" s="101" t="s">
        <v>595</v>
      </c>
    </row>
    <row r="175" spans="1:20" s="27" customFormat="1" ht="264">
      <c r="A175" s="174"/>
      <c r="B175" s="184">
        <v>6</v>
      </c>
      <c r="C175" s="185">
        <v>40759</v>
      </c>
      <c r="D175" s="185" t="s">
        <v>742</v>
      </c>
      <c r="E175" s="186" t="s">
        <v>665</v>
      </c>
      <c r="F175" s="186" t="s">
        <v>619</v>
      </c>
      <c r="G175" s="187" t="s">
        <v>1052</v>
      </c>
      <c r="H175" s="188" t="s">
        <v>612</v>
      </c>
      <c r="I175" s="188" t="s">
        <v>613</v>
      </c>
      <c r="J175" s="184" t="s">
        <v>614</v>
      </c>
      <c r="K175" s="188" t="s">
        <v>615</v>
      </c>
      <c r="L175" s="188" t="s">
        <v>616</v>
      </c>
      <c r="M175" s="188"/>
      <c r="N175" s="186" t="s">
        <v>705</v>
      </c>
      <c r="O175" s="189">
        <v>1</v>
      </c>
      <c r="P175" s="189">
        <v>1</v>
      </c>
      <c r="Q175" s="191" t="s">
        <v>836</v>
      </c>
      <c r="R175" s="192" t="s">
        <v>837</v>
      </c>
      <c r="S175" s="101" t="s">
        <v>653</v>
      </c>
      <c r="T175" s="101" t="s">
        <v>595</v>
      </c>
    </row>
    <row r="176" spans="1:20" s="29" customFormat="1" ht="240">
      <c r="A176" s="174"/>
      <c r="B176" s="184">
        <v>6</v>
      </c>
      <c r="C176" s="185">
        <v>41107</v>
      </c>
      <c r="D176" s="185" t="s">
        <v>742</v>
      </c>
      <c r="E176" s="186" t="s">
        <v>665</v>
      </c>
      <c r="F176" s="186" t="s">
        <v>627</v>
      </c>
      <c r="G176" s="187" t="s">
        <v>838</v>
      </c>
      <c r="H176" s="188" t="s">
        <v>628</v>
      </c>
      <c r="I176" s="188" t="s">
        <v>629</v>
      </c>
      <c r="J176" s="184" t="s">
        <v>630</v>
      </c>
      <c r="K176" s="188" t="s">
        <v>631</v>
      </c>
      <c r="L176" s="188" t="s">
        <v>839</v>
      </c>
      <c r="M176" s="188" t="s">
        <v>728</v>
      </c>
      <c r="N176" s="186" t="s">
        <v>632</v>
      </c>
      <c r="O176" s="189">
        <v>0.5</v>
      </c>
      <c r="P176" s="189">
        <v>1</v>
      </c>
      <c r="Q176" s="193" t="s">
        <v>840</v>
      </c>
      <c r="R176" s="191" t="s">
        <v>841</v>
      </c>
      <c r="S176" s="184" t="s">
        <v>734</v>
      </c>
      <c r="T176" s="101" t="s">
        <v>595</v>
      </c>
    </row>
    <row r="177" spans="1:20" s="27" customFormat="1" ht="168">
      <c r="A177" s="174"/>
      <c r="B177" s="174">
        <v>6</v>
      </c>
      <c r="C177" s="175">
        <v>41416</v>
      </c>
      <c r="D177" s="175" t="s">
        <v>742</v>
      </c>
      <c r="E177" s="194" t="s">
        <v>192</v>
      </c>
      <c r="F177" s="195" t="s">
        <v>396</v>
      </c>
      <c r="G177" s="196" t="s">
        <v>842</v>
      </c>
      <c r="H177" s="196" t="s">
        <v>843</v>
      </c>
      <c r="I177" s="196" t="s">
        <v>844</v>
      </c>
      <c r="J177" s="196">
        <v>1</v>
      </c>
      <c r="K177" s="196" t="s">
        <v>845</v>
      </c>
      <c r="L177" s="196" t="s">
        <v>846</v>
      </c>
      <c r="M177" s="196" t="s">
        <v>728</v>
      </c>
      <c r="N177" s="197" t="s">
        <v>847</v>
      </c>
      <c r="O177" s="198">
        <v>1</v>
      </c>
      <c r="P177" s="189"/>
      <c r="Q177" s="191" t="s">
        <v>848</v>
      </c>
      <c r="R177" s="191" t="s">
        <v>849</v>
      </c>
      <c r="S177" s="184" t="s">
        <v>653</v>
      </c>
      <c r="T177" s="101" t="s">
        <v>595</v>
      </c>
    </row>
    <row r="178" spans="1:20" s="27" customFormat="1" ht="204">
      <c r="A178" s="174"/>
      <c r="B178" s="174">
        <v>6</v>
      </c>
      <c r="C178" s="175">
        <v>41416</v>
      </c>
      <c r="D178" s="175" t="s">
        <v>742</v>
      </c>
      <c r="E178" s="194" t="s">
        <v>192</v>
      </c>
      <c r="F178" s="195" t="s">
        <v>396</v>
      </c>
      <c r="G178" s="196" t="s">
        <v>842</v>
      </c>
      <c r="H178" s="196" t="s">
        <v>850</v>
      </c>
      <c r="I178" s="196" t="s">
        <v>851</v>
      </c>
      <c r="J178" s="196">
        <v>1</v>
      </c>
      <c r="K178" s="196" t="s">
        <v>852</v>
      </c>
      <c r="L178" s="196" t="s">
        <v>853</v>
      </c>
      <c r="M178" s="196" t="s">
        <v>728</v>
      </c>
      <c r="N178" s="197" t="s">
        <v>854</v>
      </c>
      <c r="O178" s="198">
        <v>1</v>
      </c>
      <c r="P178" s="189"/>
      <c r="Q178" s="191" t="s">
        <v>855</v>
      </c>
      <c r="R178" s="191" t="s">
        <v>856</v>
      </c>
      <c r="S178" s="184" t="s">
        <v>653</v>
      </c>
      <c r="T178" s="101" t="s">
        <v>595</v>
      </c>
    </row>
    <row r="179" spans="1:20" s="27" customFormat="1" ht="192">
      <c r="A179" s="174"/>
      <c r="B179" s="174">
        <v>6</v>
      </c>
      <c r="C179" s="175">
        <v>41416</v>
      </c>
      <c r="D179" s="175" t="s">
        <v>742</v>
      </c>
      <c r="E179" s="194" t="s">
        <v>192</v>
      </c>
      <c r="F179" s="195" t="s">
        <v>396</v>
      </c>
      <c r="G179" s="196" t="s">
        <v>193</v>
      </c>
      <c r="H179" s="196" t="s">
        <v>194</v>
      </c>
      <c r="I179" s="196" t="s">
        <v>195</v>
      </c>
      <c r="J179" s="195">
        <v>1</v>
      </c>
      <c r="K179" s="196" t="s">
        <v>857</v>
      </c>
      <c r="L179" s="196" t="s">
        <v>858</v>
      </c>
      <c r="M179" s="196" t="s">
        <v>349</v>
      </c>
      <c r="N179" s="197" t="s">
        <v>859</v>
      </c>
      <c r="O179" s="198">
        <v>0.5</v>
      </c>
      <c r="P179" s="189"/>
      <c r="Q179" s="191" t="s">
        <v>860</v>
      </c>
      <c r="R179" s="191" t="s">
        <v>861</v>
      </c>
      <c r="S179" s="184" t="s">
        <v>734</v>
      </c>
      <c r="T179" s="101" t="s">
        <v>595</v>
      </c>
    </row>
    <row r="180" spans="1:20" s="27" customFormat="1" ht="180">
      <c r="A180" s="174"/>
      <c r="B180" s="174">
        <v>6</v>
      </c>
      <c r="C180" s="175">
        <v>41416</v>
      </c>
      <c r="D180" s="175" t="s">
        <v>742</v>
      </c>
      <c r="E180" s="199" t="s">
        <v>192</v>
      </c>
      <c r="F180" s="106" t="s">
        <v>862</v>
      </c>
      <c r="G180" s="200" t="s">
        <v>863</v>
      </c>
      <c r="H180" s="200" t="s">
        <v>864</v>
      </c>
      <c r="I180" s="200" t="s">
        <v>865</v>
      </c>
      <c r="J180" s="106">
        <v>1</v>
      </c>
      <c r="K180" s="200" t="s">
        <v>866</v>
      </c>
      <c r="L180" s="199" t="s">
        <v>867</v>
      </c>
      <c r="M180" s="200" t="s">
        <v>868</v>
      </c>
      <c r="N180" s="107" t="s">
        <v>869</v>
      </c>
      <c r="O180" s="201">
        <v>0</v>
      </c>
      <c r="P180" s="179"/>
      <c r="Q180" s="180" t="s">
        <v>870</v>
      </c>
      <c r="R180" s="180" t="s">
        <v>871</v>
      </c>
      <c r="S180" s="75" t="s">
        <v>653</v>
      </c>
      <c r="T180" s="101" t="s">
        <v>595</v>
      </c>
    </row>
    <row r="181" spans="1:20" s="27" customFormat="1" ht="99">
      <c r="A181" s="174"/>
      <c r="B181" s="174">
        <v>6</v>
      </c>
      <c r="C181" s="175">
        <v>41416</v>
      </c>
      <c r="D181" s="175" t="s">
        <v>742</v>
      </c>
      <c r="E181" s="202" t="s">
        <v>192</v>
      </c>
      <c r="F181" s="203">
        <v>2.2000000000000002</v>
      </c>
      <c r="G181" s="204" t="s">
        <v>872</v>
      </c>
      <c r="H181" s="204" t="s">
        <v>873</v>
      </c>
      <c r="I181" s="204" t="s">
        <v>874</v>
      </c>
      <c r="J181" s="203">
        <v>1</v>
      </c>
      <c r="K181" s="204" t="s">
        <v>875</v>
      </c>
      <c r="L181" s="204" t="s">
        <v>876</v>
      </c>
      <c r="M181" s="204" t="s">
        <v>877</v>
      </c>
      <c r="N181" s="205" t="s">
        <v>878</v>
      </c>
      <c r="O181" s="206">
        <v>0.5</v>
      </c>
      <c r="P181" s="179"/>
      <c r="Q181" s="180" t="s">
        <v>879</v>
      </c>
      <c r="R181" s="207" t="s">
        <v>880</v>
      </c>
      <c r="S181" s="75" t="s">
        <v>653</v>
      </c>
      <c r="T181" s="101" t="s">
        <v>595</v>
      </c>
    </row>
    <row r="182" spans="1:20" s="27" customFormat="1" ht="120">
      <c r="A182" s="174"/>
      <c r="B182" s="174">
        <v>6</v>
      </c>
      <c r="C182" s="175">
        <v>41416</v>
      </c>
      <c r="D182" s="175" t="s">
        <v>742</v>
      </c>
      <c r="E182" s="199" t="s">
        <v>426</v>
      </c>
      <c r="F182" s="106" t="s">
        <v>881</v>
      </c>
      <c r="G182" s="200" t="s">
        <v>882</v>
      </c>
      <c r="H182" s="200" t="s">
        <v>883</v>
      </c>
      <c r="I182" s="200" t="s">
        <v>884</v>
      </c>
      <c r="J182" s="106">
        <v>1</v>
      </c>
      <c r="K182" s="200" t="s">
        <v>885</v>
      </c>
      <c r="L182" s="199" t="s">
        <v>867</v>
      </c>
      <c r="M182" s="200" t="s">
        <v>728</v>
      </c>
      <c r="N182" s="107" t="s">
        <v>886</v>
      </c>
      <c r="O182" s="201">
        <v>1</v>
      </c>
      <c r="P182" s="179"/>
      <c r="Q182" s="180" t="s">
        <v>887</v>
      </c>
      <c r="R182" s="180" t="s">
        <v>888</v>
      </c>
      <c r="S182" s="75" t="s">
        <v>653</v>
      </c>
      <c r="T182" s="101" t="s">
        <v>595</v>
      </c>
    </row>
    <row r="183" spans="1:20" s="27" customFormat="1" ht="228">
      <c r="A183" s="174"/>
      <c r="B183" s="174">
        <v>6</v>
      </c>
      <c r="C183" s="175">
        <v>41416</v>
      </c>
      <c r="D183" s="175" t="s">
        <v>742</v>
      </c>
      <c r="E183" s="199" t="s">
        <v>426</v>
      </c>
      <c r="F183" s="106" t="s">
        <v>889</v>
      </c>
      <c r="G183" s="200" t="s">
        <v>890</v>
      </c>
      <c r="H183" s="200" t="s">
        <v>891</v>
      </c>
      <c r="I183" s="200" t="s">
        <v>892</v>
      </c>
      <c r="J183" s="106">
        <v>1</v>
      </c>
      <c r="K183" s="200" t="s">
        <v>893</v>
      </c>
      <c r="L183" s="199" t="s">
        <v>894</v>
      </c>
      <c r="M183" s="200" t="s">
        <v>728</v>
      </c>
      <c r="N183" s="107" t="s">
        <v>895</v>
      </c>
      <c r="O183" s="107"/>
      <c r="P183" s="179"/>
      <c r="Q183" s="180" t="s">
        <v>870</v>
      </c>
      <c r="R183" s="180" t="s">
        <v>896</v>
      </c>
      <c r="S183" s="75" t="s">
        <v>653</v>
      </c>
      <c r="T183" s="101" t="s">
        <v>595</v>
      </c>
    </row>
    <row r="184" spans="1:20" s="27" customFormat="1" ht="264">
      <c r="A184" s="174"/>
      <c r="B184" s="174">
        <v>6</v>
      </c>
      <c r="C184" s="175">
        <v>41416</v>
      </c>
      <c r="D184" s="175" t="s">
        <v>742</v>
      </c>
      <c r="E184" s="199" t="s">
        <v>426</v>
      </c>
      <c r="F184" s="106" t="s">
        <v>897</v>
      </c>
      <c r="G184" s="200" t="s">
        <v>898</v>
      </c>
      <c r="H184" s="200" t="s">
        <v>899</v>
      </c>
      <c r="I184" s="200" t="s">
        <v>900</v>
      </c>
      <c r="J184" s="106">
        <v>1</v>
      </c>
      <c r="K184" s="200" t="s">
        <v>893</v>
      </c>
      <c r="L184" s="199" t="s">
        <v>894</v>
      </c>
      <c r="M184" s="200" t="s">
        <v>728</v>
      </c>
      <c r="N184" s="107" t="s">
        <v>895</v>
      </c>
      <c r="O184" s="201">
        <v>0</v>
      </c>
      <c r="P184" s="179"/>
      <c r="Q184" s="180" t="s">
        <v>901</v>
      </c>
      <c r="R184" s="180" t="s">
        <v>902</v>
      </c>
      <c r="S184" s="75" t="s">
        <v>653</v>
      </c>
      <c r="T184" s="101" t="s">
        <v>595</v>
      </c>
    </row>
    <row r="185" spans="1:20" s="27" customFormat="1" ht="132">
      <c r="A185" s="174"/>
      <c r="B185" s="174">
        <v>6</v>
      </c>
      <c r="C185" s="175">
        <v>41416</v>
      </c>
      <c r="D185" s="175" t="s">
        <v>742</v>
      </c>
      <c r="E185" s="199" t="s">
        <v>426</v>
      </c>
      <c r="F185" s="106" t="s">
        <v>903</v>
      </c>
      <c r="G185" s="200" t="s">
        <v>904</v>
      </c>
      <c r="H185" s="200" t="s">
        <v>905</v>
      </c>
      <c r="I185" s="200" t="s">
        <v>906</v>
      </c>
      <c r="J185" s="106">
        <v>1</v>
      </c>
      <c r="K185" s="200" t="s">
        <v>907</v>
      </c>
      <c r="L185" s="199" t="s">
        <v>876</v>
      </c>
      <c r="M185" s="200" t="s">
        <v>728</v>
      </c>
      <c r="N185" s="107" t="s">
        <v>895</v>
      </c>
      <c r="O185" s="201">
        <v>0.5</v>
      </c>
      <c r="P185" s="179"/>
      <c r="Q185" s="177" t="s">
        <v>908</v>
      </c>
      <c r="R185" s="180" t="s">
        <v>909</v>
      </c>
      <c r="S185" s="75" t="s">
        <v>653</v>
      </c>
      <c r="T185" s="101" t="s">
        <v>595</v>
      </c>
    </row>
    <row r="186" spans="1:20" s="27" customFormat="1" ht="132">
      <c r="A186" s="174"/>
      <c r="B186" s="174">
        <v>6</v>
      </c>
      <c r="C186" s="175">
        <v>41416</v>
      </c>
      <c r="D186" s="175" t="s">
        <v>742</v>
      </c>
      <c r="E186" s="199" t="s">
        <v>426</v>
      </c>
      <c r="F186" s="106" t="s">
        <v>903</v>
      </c>
      <c r="G186" s="200" t="s">
        <v>904</v>
      </c>
      <c r="H186" s="200" t="s">
        <v>910</v>
      </c>
      <c r="I186" s="200" t="s">
        <v>911</v>
      </c>
      <c r="J186" s="106">
        <v>1</v>
      </c>
      <c r="K186" s="200" t="s">
        <v>912</v>
      </c>
      <c r="L186" s="200" t="s">
        <v>913</v>
      </c>
      <c r="M186" s="200" t="s">
        <v>728</v>
      </c>
      <c r="N186" s="107" t="s">
        <v>914</v>
      </c>
      <c r="O186" s="201">
        <v>0.5</v>
      </c>
      <c r="P186" s="179"/>
      <c r="Q186" s="180" t="s">
        <v>915</v>
      </c>
      <c r="R186" s="180" t="s">
        <v>916</v>
      </c>
      <c r="S186" s="75" t="s">
        <v>653</v>
      </c>
      <c r="T186" s="101" t="s">
        <v>595</v>
      </c>
    </row>
    <row r="187" spans="1:20" s="27" customFormat="1" ht="156">
      <c r="A187" s="174"/>
      <c r="B187" s="174">
        <v>6</v>
      </c>
      <c r="C187" s="175">
        <v>41416</v>
      </c>
      <c r="D187" s="175" t="s">
        <v>742</v>
      </c>
      <c r="E187" s="199" t="s">
        <v>426</v>
      </c>
      <c r="F187" s="106" t="s">
        <v>917</v>
      </c>
      <c r="G187" s="200" t="s">
        <v>918</v>
      </c>
      <c r="H187" s="200" t="s">
        <v>919</v>
      </c>
      <c r="I187" s="200" t="s">
        <v>844</v>
      </c>
      <c r="J187" s="106">
        <v>1</v>
      </c>
      <c r="K187" s="200" t="s">
        <v>845</v>
      </c>
      <c r="L187" s="199" t="s">
        <v>920</v>
      </c>
      <c r="M187" s="200" t="s">
        <v>728</v>
      </c>
      <c r="N187" s="107" t="s">
        <v>921</v>
      </c>
      <c r="O187" s="201">
        <v>0</v>
      </c>
      <c r="P187" s="179"/>
      <c r="Q187" s="180" t="s">
        <v>922</v>
      </c>
      <c r="R187" s="180" t="s">
        <v>871</v>
      </c>
      <c r="S187" s="75" t="s">
        <v>653</v>
      </c>
      <c r="T187" s="101" t="s">
        <v>595</v>
      </c>
    </row>
    <row r="188" spans="1:20" s="27" customFormat="1" ht="132">
      <c r="A188" s="174"/>
      <c r="B188" s="174">
        <v>6</v>
      </c>
      <c r="C188" s="175">
        <v>41416</v>
      </c>
      <c r="D188" s="175" t="s">
        <v>742</v>
      </c>
      <c r="E188" s="199" t="s">
        <v>426</v>
      </c>
      <c r="F188" s="106" t="s">
        <v>923</v>
      </c>
      <c r="G188" s="200" t="s">
        <v>924</v>
      </c>
      <c r="H188" s="200" t="s">
        <v>925</v>
      </c>
      <c r="I188" s="200" t="s">
        <v>926</v>
      </c>
      <c r="J188" s="106">
        <v>1</v>
      </c>
      <c r="K188" s="200" t="s">
        <v>893</v>
      </c>
      <c r="L188" s="200" t="s">
        <v>927</v>
      </c>
      <c r="M188" s="200" t="s">
        <v>728</v>
      </c>
      <c r="N188" s="107" t="s">
        <v>895</v>
      </c>
      <c r="O188" s="107"/>
      <c r="P188" s="179"/>
      <c r="Q188" s="180" t="s">
        <v>928</v>
      </c>
      <c r="R188" s="180" t="s">
        <v>902</v>
      </c>
      <c r="S188" s="75" t="s">
        <v>653</v>
      </c>
      <c r="T188" s="101" t="s">
        <v>595</v>
      </c>
    </row>
    <row r="189" spans="1:20" s="27" customFormat="1" ht="60">
      <c r="A189" s="174"/>
      <c r="B189" s="174">
        <v>8</v>
      </c>
      <c r="C189" s="175">
        <v>41395</v>
      </c>
      <c r="D189" s="175" t="s">
        <v>726</v>
      </c>
      <c r="E189" s="176" t="s">
        <v>929</v>
      </c>
      <c r="F189" s="176"/>
      <c r="G189" s="208" t="s">
        <v>930</v>
      </c>
      <c r="H189" s="209" t="s">
        <v>931</v>
      </c>
      <c r="I189" s="178"/>
      <c r="J189" s="179"/>
      <c r="K189" s="178" t="s">
        <v>932</v>
      </c>
      <c r="L189" s="178" t="s">
        <v>933</v>
      </c>
      <c r="M189" s="178"/>
      <c r="N189" s="176" t="s">
        <v>934</v>
      </c>
      <c r="O189" s="179"/>
      <c r="P189" s="179"/>
      <c r="Q189" s="180" t="s">
        <v>935</v>
      </c>
      <c r="R189" s="207" t="s">
        <v>936</v>
      </c>
      <c r="S189" s="75" t="s">
        <v>729</v>
      </c>
      <c r="T189" s="101" t="s">
        <v>595</v>
      </c>
    </row>
    <row r="190" spans="1:20" s="27" customFormat="1" ht="72">
      <c r="A190" s="174"/>
      <c r="B190" s="174">
        <v>8</v>
      </c>
      <c r="C190" s="175">
        <v>41395</v>
      </c>
      <c r="D190" s="175" t="s">
        <v>726</v>
      </c>
      <c r="E190" s="176" t="s">
        <v>929</v>
      </c>
      <c r="F190" s="176"/>
      <c r="G190" s="208" t="s">
        <v>930</v>
      </c>
      <c r="H190" s="209" t="s">
        <v>937</v>
      </c>
      <c r="I190" s="178"/>
      <c r="J190" s="179"/>
      <c r="K190" s="178" t="s">
        <v>932</v>
      </c>
      <c r="L190" s="178" t="s">
        <v>938</v>
      </c>
      <c r="M190" s="178"/>
      <c r="N190" s="176" t="s">
        <v>934</v>
      </c>
      <c r="O190" s="179"/>
      <c r="P190" s="179"/>
      <c r="Q190" s="207" t="s">
        <v>939</v>
      </c>
      <c r="R190" s="180" t="s">
        <v>943</v>
      </c>
      <c r="S190" s="75" t="s">
        <v>729</v>
      </c>
      <c r="T190" s="101" t="s">
        <v>595</v>
      </c>
    </row>
    <row r="191" spans="1:20" s="27" customFormat="1" ht="253.5" customHeight="1">
      <c r="A191" s="174"/>
      <c r="B191" s="174">
        <v>8</v>
      </c>
      <c r="C191" s="175">
        <v>41395</v>
      </c>
      <c r="D191" s="175" t="s">
        <v>726</v>
      </c>
      <c r="E191" s="176" t="s">
        <v>929</v>
      </c>
      <c r="F191" s="176"/>
      <c r="G191" s="208" t="s">
        <v>930</v>
      </c>
      <c r="H191" s="209" t="s">
        <v>944</v>
      </c>
      <c r="I191" s="178"/>
      <c r="J191" s="179"/>
      <c r="K191" s="178" t="s">
        <v>932</v>
      </c>
      <c r="L191" s="178" t="s">
        <v>938</v>
      </c>
      <c r="M191" s="178"/>
      <c r="N191" s="176" t="s">
        <v>934</v>
      </c>
      <c r="O191" s="179"/>
      <c r="P191" s="179"/>
      <c r="Q191" s="180" t="s">
        <v>945</v>
      </c>
      <c r="R191" s="180" t="s">
        <v>946</v>
      </c>
      <c r="S191" s="75" t="s">
        <v>729</v>
      </c>
      <c r="T191" s="101" t="s">
        <v>595</v>
      </c>
    </row>
    <row r="192" spans="1:20" s="27" customFormat="1" ht="60">
      <c r="A192" s="174"/>
      <c r="B192" s="174">
        <v>8</v>
      </c>
      <c r="C192" s="175">
        <v>41395</v>
      </c>
      <c r="D192" s="175" t="s">
        <v>726</v>
      </c>
      <c r="E192" s="176" t="s">
        <v>929</v>
      </c>
      <c r="F192" s="176"/>
      <c r="G192" s="208" t="s">
        <v>930</v>
      </c>
      <c r="H192" s="209" t="s">
        <v>947</v>
      </c>
      <c r="I192" s="178"/>
      <c r="J192" s="179"/>
      <c r="K192" s="178" t="s">
        <v>948</v>
      </c>
      <c r="L192" s="178" t="s">
        <v>938</v>
      </c>
      <c r="M192" s="178"/>
      <c r="N192" s="176" t="s">
        <v>934</v>
      </c>
      <c r="O192" s="179"/>
      <c r="P192" s="179"/>
      <c r="Q192" s="180" t="s">
        <v>949</v>
      </c>
      <c r="R192" s="180" t="s">
        <v>950</v>
      </c>
      <c r="S192" s="75" t="s">
        <v>729</v>
      </c>
      <c r="T192" s="101" t="s">
        <v>595</v>
      </c>
    </row>
    <row r="193" spans="1:21" s="27" customFormat="1" ht="60">
      <c r="A193" s="174"/>
      <c r="B193" s="174">
        <v>8</v>
      </c>
      <c r="C193" s="175">
        <v>41395</v>
      </c>
      <c r="D193" s="175" t="s">
        <v>726</v>
      </c>
      <c r="E193" s="176" t="s">
        <v>929</v>
      </c>
      <c r="F193" s="176"/>
      <c r="G193" s="208" t="s">
        <v>930</v>
      </c>
      <c r="H193" s="209" t="s">
        <v>951</v>
      </c>
      <c r="I193" s="178"/>
      <c r="J193" s="179"/>
      <c r="K193" s="178" t="s">
        <v>932</v>
      </c>
      <c r="L193" s="178" t="s">
        <v>952</v>
      </c>
      <c r="M193" s="178"/>
      <c r="N193" s="176" t="s">
        <v>934</v>
      </c>
      <c r="O193" s="179"/>
      <c r="P193" s="179"/>
      <c r="Q193" s="180" t="s">
        <v>953</v>
      </c>
      <c r="R193" s="180" t="s">
        <v>954</v>
      </c>
      <c r="S193" s="75" t="s">
        <v>729</v>
      </c>
      <c r="T193" s="101" t="s">
        <v>595</v>
      </c>
    </row>
    <row r="194" spans="1:21" s="27" customFormat="1" ht="60">
      <c r="A194" s="174"/>
      <c r="B194" s="174">
        <v>8</v>
      </c>
      <c r="C194" s="175">
        <v>41395</v>
      </c>
      <c r="D194" s="175" t="s">
        <v>726</v>
      </c>
      <c r="E194" s="176" t="s">
        <v>929</v>
      </c>
      <c r="F194" s="176"/>
      <c r="G194" s="208" t="s">
        <v>930</v>
      </c>
      <c r="H194" s="178" t="s">
        <v>955</v>
      </c>
      <c r="I194" s="178"/>
      <c r="J194" s="179"/>
      <c r="K194" s="178" t="s">
        <v>932</v>
      </c>
      <c r="L194" s="178" t="s">
        <v>938</v>
      </c>
      <c r="M194" s="178"/>
      <c r="N194" s="176" t="s">
        <v>934</v>
      </c>
      <c r="O194" s="179"/>
      <c r="P194" s="179"/>
      <c r="Q194" s="180" t="s">
        <v>956</v>
      </c>
      <c r="R194" s="180" t="s">
        <v>957</v>
      </c>
      <c r="S194" s="75" t="s">
        <v>729</v>
      </c>
      <c r="T194" s="101" t="s">
        <v>595</v>
      </c>
    </row>
    <row r="195" spans="1:21" s="27" customFormat="1" ht="12.75">
      <c r="A195" s="47" t="s">
        <v>581</v>
      </c>
      <c r="B195" s="47"/>
      <c r="C195" s="47"/>
      <c r="D195" s="47"/>
      <c r="E195" s="47"/>
      <c r="F195" s="47"/>
      <c r="G195" s="47" t="s">
        <v>582</v>
      </c>
      <c r="H195" s="47"/>
      <c r="I195" s="47"/>
      <c r="J195" s="47"/>
      <c r="K195" s="47"/>
      <c r="L195" s="47"/>
      <c r="M195" s="47"/>
      <c r="N195" s="47"/>
      <c r="O195" s="47"/>
      <c r="P195" s="47"/>
      <c r="Q195" s="47"/>
      <c r="R195" s="47"/>
      <c r="S195" s="47"/>
      <c r="T195" s="47"/>
    </row>
    <row r="196" spans="1:21" s="27" customFormat="1" ht="180">
      <c r="A196" s="184"/>
      <c r="B196" s="184">
        <v>6</v>
      </c>
      <c r="C196" s="185">
        <v>41107</v>
      </c>
      <c r="D196" s="185" t="s">
        <v>742</v>
      </c>
      <c r="E196" s="186" t="s">
        <v>665</v>
      </c>
      <c r="F196" s="186" t="s">
        <v>658</v>
      </c>
      <c r="G196" s="187" t="s">
        <v>1358</v>
      </c>
      <c r="H196" s="188" t="s">
        <v>659</v>
      </c>
      <c r="I196" s="188" t="s">
        <v>660</v>
      </c>
      <c r="J196" s="184" t="s">
        <v>661</v>
      </c>
      <c r="K196" s="188" t="s">
        <v>662</v>
      </c>
      <c r="L196" s="188" t="s">
        <v>663</v>
      </c>
      <c r="M196" s="188" t="s">
        <v>735</v>
      </c>
      <c r="N196" s="186" t="s">
        <v>664</v>
      </c>
      <c r="O196" s="189">
        <v>1</v>
      </c>
      <c r="P196" s="189">
        <v>1</v>
      </c>
      <c r="Q196" s="193" t="s">
        <v>1359</v>
      </c>
      <c r="R196" s="192" t="s">
        <v>1360</v>
      </c>
      <c r="S196" s="184" t="s">
        <v>653</v>
      </c>
      <c r="T196" s="95" t="s">
        <v>551</v>
      </c>
      <c r="U196" s="27" t="s">
        <v>551</v>
      </c>
    </row>
    <row r="197" spans="1:21" s="27" customFormat="1" ht="132">
      <c r="A197" s="174"/>
      <c r="B197" s="174">
        <v>2</v>
      </c>
      <c r="C197" s="175">
        <v>41394</v>
      </c>
      <c r="D197" s="175" t="s">
        <v>742</v>
      </c>
      <c r="E197" s="176" t="s">
        <v>1361</v>
      </c>
      <c r="F197" s="176" t="s">
        <v>1362</v>
      </c>
      <c r="G197" s="180" t="s">
        <v>1363</v>
      </c>
      <c r="H197" s="177" t="s">
        <v>1364</v>
      </c>
      <c r="I197" s="178" t="s">
        <v>1365</v>
      </c>
      <c r="J197" s="179">
        <v>1</v>
      </c>
      <c r="K197" s="178" t="s">
        <v>1366</v>
      </c>
      <c r="L197" s="178" t="s">
        <v>1367</v>
      </c>
      <c r="M197" s="178" t="s">
        <v>728</v>
      </c>
      <c r="N197" s="176" t="s">
        <v>1368</v>
      </c>
      <c r="O197" s="179">
        <v>0.5</v>
      </c>
      <c r="P197" s="179"/>
      <c r="Q197" s="180" t="s">
        <v>1373</v>
      </c>
      <c r="R197" s="306" t="s">
        <v>1374</v>
      </c>
      <c r="S197" s="75" t="s">
        <v>734</v>
      </c>
      <c r="T197" s="95" t="s">
        <v>551</v>
      </c>
      <c r="U197" s="27" t="s">
        <v>551</v>
      </c>
    </row>
    <row r="198" spans="1:21" s="27" customFormat="1" ht="144">
      <c r="A198" s="174"/>
      <c r="B198" s="174">
        <v>2</v>
      </c>
      <c r="C198" s="175">
        <v>41394</v>
      </c>
      <c r="D198" s="175" t="s">
        <v>742</v>
      </c>
      <c r="E198" s="176" t="s">
        <v>1361</v>
      </c>
      <c r="F198" s="307">
        <v>5.9</v>
      </c>
      <c r="G198" s="180" t="s">
        <v>1375</v>
      </c>
      <c r="H198" s="177" t="s">
        <v>1376</v>
      </c>
      <c r="I198" s="178" t="s">
        <v>1377</v>
      </c>
      <c r="J198" s="179">
        <v>1</v>
      </c>
      <c r="K198" s="178" t="s">
        <v>1366</v>
      </c>
      <c r="L198" s="178" t="s">
        <v>1367</v>
      </c>
      <c r="M198" s="178" t="s">
        <v>728</v>
      </c>
      <c r="N198" s="176" t="s">
        <v>1368</v>
      </c>
      <c r="O198" s="179">
        <v>0.5</v>
      </c>
      <c r="P198" s="179"/>
      <c r="Q198" s="180" t="s">
        <v>1378</v>
      </c>
      <c r="R198" s="181" t="s">
        <v>1379</v>
      </c>
      <c r="S198" s="75" t="s">
        <v>734</v>
      </c>
      <c r="T198" s="95" t="s">
        <v>551</v>
      </c>
      <c r="U198" s="27" t="s">
        <v>551</v>
      </c>
    </row>
    <row r="199" spans="1:21" s="27" customFormat="1" ht="144">
      <c r="A199" s="184"/>
      <c r="B199" s="174">
        <v>2</v>
      </c>
      <c r="C199" s="175">
        <v>41394</v>
      </c>
      <c r="D199" s="175" t="s">
        <v>742</v>
      </c>
      <c r="E199" s="176" t="s">
        <v>1361</v>
      </c>
      <c r="F199" s="307">
        <v>5.9</v>
      </c>
      <c r="G199" s="180" t="s">
        <v>1380</v>
      </c>
      <c r="H199" s="177" t="s">
        <v>1381</v>
      </c>
      <c r="I199" s="308" t="s">
        <v>1382</v>
      </c>
      <c r="J199" s="179">
        <v>1</v>
      </c>
      <c r="K199" s="178" t="s">
        <v>1383</v>
      </c>
      <c r="L199" s="178" t="s">
        <v>1384</v>
      </c>
      <c r="M199" s="178" t="s">
        <v>1385</v>
      </c>
      <c r="N199" s="176" t="s">
        <v>1386</v>
      </c>
      <c r="O199" s="179">
        <v>0.5</v>
      </c>
      <c r="P199" s="179"/>
      <c r="Q199" s="180" t="s">
        <v>1387</v>
      </c>
      <c r="R199" s="181" t="s">
        <v>1388</v>
      </c>
      <c r="S199" s="75" t="s">
        <v>734</v>
      </c>
      <c r="T199" s="95" t="s">
        <v>551</v>
      </c>
      <c r="U199" s="27" t="s">
        <v>551</v>
      </c>
    </row>
    <row r="200" spans="1:21" s="27" customFormat="1" ht="144">
      <c r="A200" s="174"/>
      <c r="B200" s="174">
        <v>2</v>
      </c>
      <c r="C200" s="175">
        <v>41330</v>
      </c>
      <c r="D200" s="175" t="s">
        <v>742</v>
      </c>
      <c r="E200" s="176" t="s">
        <v>1389</v>
      </c>
      <c r="F200" s="176" t="s">
        <v>1390</v>
      </c>
      <c r="G200" s="177" t="s">
        <v>1391</v>
      </c>
      <c r="H200" s="209" t="s">
        <v>1392</v>
      </c>
      <c r="I200" s="178" t="s">
        <v>1393</v>
      </c>
      <c r="J200" s="179" t="s">
        <v>1394</v>
      </c>
      <c r="K200" s="178" t="s">
        <v>1395</v>
      </c>
      <c r="L200" s="178" t="s">
        <v>1396</v>
      </c>
      <c r="M200" s="178" t="s">
        <v>1385</v>
      </c>
      <c r="N200" s="176" t="s">
        <v>1397</v>
      </c>
      <c r="O200" s="179">
        <v>0</v>
      </c>
      <c r="P200" s="179"/>
      <c r="Q200" s="180" t="s">
        <v>1398</v>
      </c>
      <c r="R200" s="306" t="s">
        <v>1399</v>
      </c>
      <c r="S200" s="75" t="s">
        <v>734</v>
      </c>
      <c r="T200" s="95" t="s">
        <v>551</v>
      </c>
      <c r="U200" s="27" t="s">
        <v>551</v>
      </c>
    </row>
    <row r="201" spans="1:21" s="27" customFormat="1" ht="96">
      <c r="A201" s="174"/>
      <c r="B201" s="174">
        <v>2</v>
      </c>
      <c r="C201" s="175">
        <v>41330</v>
      </c>
      <c r="D201" s="175" t="s">
        <v>742</v>
      </c>
      <c r="E201" s="176" t="s">
        <v>1389</v>
      </c>
      <c r="F201" s="307">
        <v>5.4</v>
      </c>
      <c r="G201" s="177" t="s">
        <v>1400</v>
      </c>
      <c r="H201" s="209" t="s">
        <v>1401</v>
      </c>
      <c r="I201" s="178" t="s">
        <v>1402</v>
      </c>
      <c r="J201" s="179">
        <v>1</v>
      </c>
      <c r="K201" s="178" t="s">
        <v>1395</v>
      </c>
      <c r="L201" s="178" t="s">
        <v>1396</v>
      </c>
      <c r="M201" s="178" t="s">
        <v>1385</v>
      </c>
      <c r="N201" s="176" t="s">
        <v>1397</v>
      </c>
      <c r="O201" s="179">
        <v>0</v>
      </c>
      <c r="P201" s="179"/>
      <c r="Q201" s="180" t="s">
        <v>1403</v>
      </c>
      <c r="R201" s="306" t="s">
        <v>1404</v>
      </c>
      <c r="S201" s="75" t="s">
        <v>734</v>
      </c>
      <c r="T201" s="95" t="s">
        <v>551</v>
      </c>
      <c r="U201" s="27" t="s">
        <v>551</v>
      </c>
    </row>
    <row r="202" spans="1:21" s="27" customFormat="1" ht="96">
      <c r="A202" s="184"/>
      <c r="B202" s="174">
        <v>2</v>
      </c>
      <c r="C202" s="175">
        <v>41330</v>
      </c>
      <c r="D202" s="175" t="s">
        <v>742</v>
      </c>
      <c r="E202" s="176" t="s">
        <v>1389</v>
      </c>
      <c r="F202" s="307">
        <v>5.4</v>
      </c>
      <c r="G202" s="177" t="s">
        <v>1405</v>
      </c>
      <c r="H202" s="209" t="s">
        <v>1406</v>
      </c>
      <c r="I202" s="178" t="s">
        <v>1407</v>
      </c>
      <c r="J202" s="179">
        <v>0.6</v>
      </c>
      <c r="K202" s="178" t="s">
        <v>1408</v>
      </c>
      <c r="L202" s="178" t="s">
        <v>1409</v>
      </c>
      <c r="M202" s="178" t="s">
        <v>1385</v>
      </c>
      <c r="N202" s="176" t="s">
        <v>1397</v>
      </c>
      <c r="O202" s="179">
        <v>0.5</v>
      </c>
      <c r="P202" s="179"/>
      <c r="Q202" s="180" t="s">
        <v>1410</v>
      </c>
      <c r="R202" s="306" t="s">
        <v>1411</v>
      </c>
      <c r="S202" s="75" t="s">
        <v>734</v>
      </c>
      <c r="T202" s="95" t="s">
        <v>551</v>
      </c>
      <c r="U202" s="27" t="s">
        <v>551</v>
      </c>
    </row>
    <row r="203" spans="1:21" s="27" customFormat="1" ht="144">
      <c r="A203" s="174"/>
      <c r="B203" s="174">
        <v>6</v>
      </c>
      <c r="C203" s="175">
        <v>41330</v>
      </c>
      <c r="D203" s="175" t="s">
        <v>742</v>
      </c>
      <c r="E203" s="193" t="s">
        <v>1412</v>
      </c>
      <c r="F203" s="309" t="s">
        <v>1413</v>
      </c>
      <c r="G203" s="310" t="s">
        <v>1414</v>
      </c>
      <c r="H203" s="310" t="s">
        <v>1415</v>
      </c>
      <c r="I203" s="310" t="s">
        <v>621</v>
      </c>
      <c r="J203" s="310" t="s">
        <v>622</v>
      </c>
      <c r="K203" s="310" t="s">
        <v>1416</v>
      </c>
      <c r="L203" s="177" t="s">
        <v>1417</v>
      </c>
      <c r="M203" s="310" t="s">
        <v>349</v>
      </c>
      <c r="N203" s="311" t="s">
        <v>1418</v>
      </c>
      <c r="O203" s="312">
        <v>1</v>
      </c>
      <c r="P203" s="179"/>
      <c r="Q203" s="180" t="s">
        <v>1419</v>
      </c>
      <c r="R203" s="306" t="s">
        <v>1420</v>
      </c>
      <c r="S203" s="75" t="s">
        <v>653</v>
      </c>
      <c r="T203" s="95" t="s">
        <v>551</v>
      </c>
      <c r="U203" s="27" t="s">
        <v>551</v>
      </c>
    </row>
    <row r="204" spans="1:21" s="27" customFormat="1" ht="120">
      <c r="A204" s="174"/>
      <c r="B204" s="174">
        <v>6</v>
      </c>
      <c r="C204" s="175">
        <v>41330</v>
      </c>
      <c r="D204" s="175" t="s">
        <v>742</v>
      </c>
      <c r="E204" s="193" t="s">
        <v>1152</v>
      </c>
      <c r="F204" s="309" t="s">
        <v>627</v>
      </c>
      <c r="G204" s="310" t="s">
        <v>1421</v>
      </c>
      <c r="H204" s="310" t="s">
        <v>1422</v>
      </c>
      <c r="I204" s="310" t="s">
        <v>1423</v>
      </c>
      <c r="J204" s="310" t="s">
        <v>630</v>
      </c>
      <c r="K204" s="310" t="s">
        <v>1424</v>
      </c>
      <c r="L204" s="177" t="s">
        <v>1417</v>
      </c>
      <c r="M204" s="310" t="s">
        <v>728</v>
      </c>
      <c r="N204" s="311" t="s">
        <v>1425</v>
      </c>
      <c r="O204" s="312">
        <v>0.5</v>
      </c>
      <c r="P204" s="179"/>
      <c r="Q204" s="180" t="s">
        <v>1426</v>
      </c>
      <c r="R204" s="306" t="s">
        <v>1427</v>
      </c>
      <c r="S204" s="75" t="s">
        <v>653</v>
      </c>
      <c r="T204" s="95" t="s">
        <v>551</v>
      </c>
      <c r="U204" s="27" t="s">
        <v>551</v>
      </c>
    </row>
    <row r="205" spans="1:21" s="27" customFormat="1" ht="156">
      <c r="A205" s="184"/>
      <c r="B205" s="174">
        <v>6</v>
      </c>
      <c r="C205" s="175">
        <v>41330</v>
      </c>
      <c r="D205" s="175" t="s">
        <v>742</v>
      </c>
      <c r="E205" s="193" t="s">
        <v>1152</v>
      </c>
      <c r="F205" s="309" t="s">
        <v>658</v>
      </c>
      <c r="G205" s="310" t="s">
        <v>1428</v>
      </c>
      <c r="H205" s="310" t="s">
        <v>1429</v>
      </c>
      <c r="I205" s="310" t="s">
        <v>660</v>
      </c>
      <c r="J205" s="310" t="s">
        <v>661</v>
      </c>
      <c r="K205" s="310" t="s">
        <v>1430</v>
      </c>
      <c r="L205" s="177" t="s">
        <v>1417</v>
      </c>
      <c r="M205" s="310" t="s">
        <v>1431</v>
      </c>
      <c r="N205" s="311" t="s">
        <v>1425</v>
      </c>
      <c r="O205" s="312">
        <v>1</v>
      </c>
      <c r="P205" s="179"/>
      <c r="Q205" s="180" t="s">
        <v>1432</v>
      </c>
      <c r="R205" s="192" t="s">
        <v>1433</v>
      </c>
      <c r="S205" s="75" t="s">
        <v>653</v>
      </c>
      <c r="T205" s="95" t="s">
        <v>551</v>
      </c>
      <c r="U205" s="27" t="s">
        <v>551</v>
      </c>
    </row>
    <row r="206" spans="1:21" s="27" customFormat="1" ht="168">
      <c r="A206" s="174"/>
      <c r="B206" s="174">
        <v>2</v>
      </c>
      <c r="C206" s="175">
        <v>41330</v>
      </c>
      <c r="D206" s="175" t="s">
        <v>742</v>
      </c>
      <c r="E206" s="193" t="s">
        <v>192</v>
      </c>
      <c r="F206" s="309" t="s">
        <v>1434</v>
      </c>
      <c r="G206" s="310" t="s">
        <v>1435</v>
      </c>
      <c r="H206" s="310" t="s">
        <v>1436</v>
      </c>
      <c r="I206" s="310" t="s">
        <v>1437</v>
      </c>
      <c r="J206" s="312">
        <v>1</v>
      </c>
      <c r="K206" s="310" t="s">
        <v>1438</v>
      </c>
      <c r="L206" s="177" t="s">
        <v>1439</v>
      </c>
      <c r="M206" s="310" t="s">
        <v>877</v>
      </c>
      <c r="N206" s="311" t="s">
        <v>1440</v>
      </c>
      <c r="O206" s="312">
        <v>0.5</v>
      </c>
      <c r="P206" s="179"/>
      <c r="Q206" s="180" t="s">
        <v>1441</v>
      </c>
      <c r="R206" s="306" t="s">
        <v>1442</v>
      </c>
      <c r="S206" s="75" t="s">
        <v>729</v>
      </c>
      <c r="T206" s="95" t="s">
        <v>551</v>
      </c>
      <c r="U206" s="27" t="s">
        <v>551</v>
      </c>
    </row>
    <row r="207" spans="1:21" s="27" customFormat="1" ht="120">
      <c r="A207" s="174"/>
      <c r="B207" s="174">
        <v>2</v>
      </c>
      <c r="C207" s="175">
        <v>41330</v>
      </c>
      <c r="D207" s="175" t="s">
        <v>742</v>
      </c>
      <c r="E207" s="193" t="s">
        <v>1443</v>
      </c>
      <c r="F207" s="309" t="s">
        <v>1444</v>
      </c>
      <c r="G207" s="310" t="s">
        <v>1445</v>
      </c>
      <c r="H207" s="310" t="s">
        <v>1446</v>
      </c>
      <c r="I207" s="310" t="s">
        <v>1447</v>
      </c>
      <c r="J207" s="312">
        <v>1</v>
      </c>
      <c r="K207" s="310" t="s">
        <v>1438</v>
      </c>
      <c r="L207" s="177" t="s">
        <v>1439</v>
      </c>
      <c r="M207" s="310" t="s">
        <v>877</v>
      </c>
      <c r="N207" s="311" t="s">
        <v>1448</v>
      </c>
      <c r="O207" s="312">
        <v>0.5</v>
      </c>
      <c r="P207" s="179"/>
      <c r="Q207" s="180" t="s">
        <v>1449</v>
      </c>
      <c r="R207" s="306" t="s">
        <v>1450</v>
      </c>
      <c r="S207" s="75" t="s">
        <v>734</v>
      </c>
      <c r="T207" s="95" t="s">
        <v>551</v>
      </c>
      <c r="U207" s="27" t="s">
        <v>551</v>
      </c>
    </row>
    <row r="208" spans="1:21" s="27" customFormat="1" ht="108">
      <c r="A208" s="184"/>
      <c r="B208" s="174">
        <v>6</v>
      </c>
      <c r="C208" s="175">
        <v>41330</v>
      </c>
      <c r="D208" s="175" t="s">
        <v>742</v>
      </c>
      <c r="E208" s="193" t="s">
        <v>1443</v>
      </c>
      <c r="F208" s="309">
        <v>1</v>
      </c>
      <c r="G208" s="310" t="s">
        <v>1451</v>
      </c>
      <c r="H208" s="310" t="s">
        <v>1452</v>
      </c>
      <c r="I208" s="310" t="s">
        <v>1453</v>
      </c>
      <c r="J208" s="312">
        <v>1</v>
      </c>
      <c r="K208" s="310" t="s">
        <v>1438</v>
      </c>
      <c r="L208" s="177" t="s">
        <v>1439</v>
      </c>
      <c r="M208" s="310" t="s">
        <v>877</v>
      </c>
      <c r="N208" s="311" t="s">
        <v>1454</v>
      </c>
      <c r="O208" s="312">
        <v>1</v>
      </c>
      <c r="P208" s="179"/>
      <c r="Q208" s="180" t="s">
        <v>1455</v>
      </c>
      <c r="R208" s="306" t="s">
        <v>1456</v>
      </c>
      <c r="S208" s="75" t="s">
        <v>653</v>
      </c>
      <c r="T208" s="95" t="s">
        <v>551</v>
      </c>
      <c r="U208" s="27" t="s">
        <v>551</v>
      </c>
    </row>
    <row r="209" spans="1:21" s="27" customFormat="1" ht="156">
      <c r="A209" s="174"/>
      <c r="B209" s="174">
        <v>6</v>
      </c>
      <c r="C209" s="175">
        <v>41330</v>
      </c>
      <c r="D209" s="175" t="s">
        <v>742</v>
      </c>
      <c r="E209" s="193" t="s">
        <v>1443</v>
      </c>
      <c r="F209" s="309">
        <v>1</v>
      </c>
      <c r="G209" s="310" t="s">
        <v>1451</v>
      </c>
      <c r="H209" s="310" t="s">
        <v>1457</v>
      </c>
      <c r="I209" s="310" t="s">
        <v>977</v>
      </c>
      <c r="J209" s="312">
        <v>1</v>
      </c>
      <c r="K209" s="310" t="s">
        <v>1438</v>
      </c>
      <c r="L209" s="177" t="s">
        <v>1439</v>
      </c>
      <c r="M209" s="310" t="s">
        <v>877</v>
      </c>
      <c r="N209" s="311" t="s">
        <v>1458</v>
      </c>
      <c r="O209" s="312">
        <v>0.5</v>
      </c>
      <c r="P209" s="179"/>
      <c r="Q209" s="180" t="s">
        <v>1459</v>
      </c>
      <c r="R209" s="306" t="s">
        <v>1460</v>
      </c>
      <c r="S209" s="75" t="s">
        <v>734</v>
      </c>
      <c r="T209" s="95" t="s">
        <v>551</v>
      </c>
      <c r="U209" s="27" t="s">
        <v>551</v>
      </c>
    </row>
    <row r="210" spans="1:21" s="27" customFormat="1" ht="168">
      <c r="A210" s="174"/>
      <c r="B210" s="174">
        <v>6</v>
      </c>
      <c r="C210" s="175">
        <v>41330</v>
      </c>
      <c r="D210" s="175" t="s">
        <v>742</v>
      </c>
      <c r="E210" s="193" t="s">
        <v>1443</v>
      </c>
      <c r="F210" s="309">
        <v>2</v>
      </c>
      <c r="G210" s="310" t="s">
        <v>1461</v>
      </c>
      <c r="H210" s="310" t="s">
        <v>1462</v>
      </c>
      <c r="I210" s="310" t="s">
        <v>1447</v>
      </c>
      <c r="J210" s="312">
        <v>1</v>
      </c>
      <c r="K210" s="310" t="s">
        <v>1438</v>
      </c>
      <c r="L210" s="177" t="s">
        <v>1439</v>
      </c>
      <c r="M210" s="310" t="s">
        <v>877</v>
      </c>
      <c r="N210" s="311" t="s">
        <v>1458</v>
      </c>
      <c r="O210" s="312">
        <v>0.5</v>
      </c>
      <c r="P210" s="179"/>
      <c r="Q210" s="180" t="s">
        <v>1449</v>
      </c>
      <c r="R210" s="306" t="s">
        <v>1463</v>
      </c>
      <c r="S210" s="75" t="s">
        <v>734</v>
      </c>
      <c r="T210" s="95" t="s">
        <v>551</v>
      </c>
      <c r="U210" s="27" t="s">
        <v>551</v>
      </c>
    </row>
    <row r="211" spans="1:21" s="27" customFormat="1" ht="132">
      <c r="A211" s="184"/>
      <c r="B211" s="174">
        <v>6</v>
      </c>
      <c r="C211" s="175">
        <v>41330</v>
      </c>
      <c r="D211" s="175" t="s">
        <v>742</v>
      </c>
      <c r="E211" s="193" t="s">
        <v>1443</v>
      </c>
      <c r="F211" s="309">
        <v>3</v>
      </c>
      <c r="G211" s="310" t="s">
        <v>1464</v>
      </c>
      <c r="H211" s="310" t="s">
        <v>1465</v>
      </c>
      <c r="I211" s="310" t="s">
        <v>1466</v>
      </c>
      <c r="J211" s="312">
        <v>1</v>
      </c>
      <c r="K211" s="310" t="s">
        <v>640</v>
      </c>
      <c r="L211" s="193" t="s">
        <v>561</v>
      </c>
      <c r="M211" s="310" t="s">
        <v>877</v>
      </c>
      <c r="N211" s="311" t="s">
        <v>1458</v>
      </c>
      <c r="O211" s="312">
        <v>1</v>
      </c>
      <c r="P211" s="179"/>
      <c r="Q211" s="180" t="s">
        <v>1467</v>
      </c>
      <c r="R211" s="306" t="s">
        <v>1468</v>
      </c>
      <c r="S211" s="75" t="s">
        <v>653</v>
      </c>
      <c r="T211" s="95" t="s">
        <v>551</v>
      </c>
      <c r="U211" s="27" t="s">
        <v>551</v>
      </c>
    </row>
    <row r="212" spans="1:21" s="27" customFormat="1" ht="204">
      <c r="A212" s="174"/>
      <c r="B212" s="174">
        <v>6</v>
      </c>
      <c r="C212" s="175">
        <v>41330</v>
      </c>
      <c r="D212" s="175" t="s">
        <v>742</v>
      </c>
      <c r="E212" s="193" t="s">
        <v>409</v>
      </c>
      <c r="F212" s="309" t="s">
        <v>1469</v>
      </c>
      <c r="G212" s="310" t="s">
        <v>1470</v>
      </c>
      <c r="H212" s="310" t="s">
        <v>1471</v>
      </c>
      <c r="I212" s="310" t="s">
        <v>1472</v>
      </c>
      <c r="J212" s="310" t="s">
        <v>1473</v>
      </c>
      <c r="K212" s="310" t="s">
        <v>1474</v>
      </c>
      <c r="L212" s="177" t="s">
        <v>561</v>
      </c>
      <c r="M212" s="310" t="s">
        <v>349</v>
      </c>
      <c r="N212" s="311" t="s">
        <v>1475</v>
      </c>
      <c r="O212" s="312">
        <v>1</v>
      </c>
      <c r="P212" s="179"/>
      <c r="Q212" s="207" t="s">
        <v>1476</v>
      </c>
      <c r="R212" s="306" t="s">
        <v>1477</v>
      </c>
      <c r="S212" s="75" t="s">
        <v>653</v>
      </c>
      <c r="T212" s="95" t="s">
        <v>551</v>
      </c>
      <c r="U212" s="27" t="s">
        <v>551</v>
      </c>
    </row>
    <row r="213" spans="1:21" s="27" customFormat="1" ht="240">
      <c r="A213" s="174"/>
      <c r="B213" s="174">
        <v>6</v>
      </c>
      <c r="C213" s="175">
        <v>41330</v>
      </c>
      <c r="D213" s="175" t="s">
        <v>742</v>
      </c>
      <c r="E213" s="193" t="s">
        <v>426</v>
      </c>
      <c r="F213" s="309" t="s">
        <v>1478</v>
      </c>
      <c r="G213" s="310" t="s">
        <v>1479</v>
      </c>
      <c r="H213" s="310" t="s">
        <v>1480</v>
      </c>
      <c r="I213" s="310" t="s">
        <v>1481</v>
      </c>
      <c r="J213" s="312">
        <v>1</v>
      </c>
      <c r="K213" s="310" t="s">
        <v>1482</v>
      </c>
      <c r="L213" s="177" t="s">
        <v>1396</v>
      </c>
      <c r="M213" s="310" t="s">
        <v>1483</v>
      </c>
      <c r="N213" s="311" t="s">
        <v>895</v>
      </c>
      <c r="O213" s="312">
        <v>0.5</v>
      </c>
      <c r="P213" s="179"/>
      <c r="Q213" s="180" t="s">
        <v>1484</v>
      </c>
      <c r="R213" s="306" t="s">
        <v>1485</v>
      </c>
      <c r="S213" s="75" t="s">
        <v>734</v>
      </c>
      <c r="T213" s="95" t="s">
        <v>551</v>
      </c>
      <c r="U213" s="27" t="s">
        <v>551</v>
      </c>
    </row>
    <row r="214" spans="1:21" s="27" customFormat="1" ht="120">
      <c r="A214" s="184"/>
      <c r="B214" s="174">
        <v>6</v>
      </c>
      <c r="C214" s="175">
        <v>41330</v>
      </c>
      <c r="D214" s="175" t="s">
        <v>742</v>
      </c>
      <c r="E214" s="193" t="s">
        <v>426</v>
      </c>
      <c r="F214" s="309" t="s">
        <v>1486</v>
      </c>
      <c r="G214" s="310" t="s">
        <v>1487</v>
      </c>
      <c r="H214" s="310" t="s">
        <v>1488</v>
      </c>
      <c r="I214" s="310" t="s">
        <v>1489</v>
      </c>
      <c r="J214" s="312">
        <v>1</v>
      </c>
      <c r="K214" s="310" t="s">
        <v>1395</v>
      </c>
      <c r="L214" s="177" t="s">
        <v>1396</v>
      </c>
      <c r="M214" s="310" t="s">
        <v>728</v>
      </c>
      <c r="N214" s="311" t="s">
        <v>1490</v>
      </c>
      <c r="O214" s="312">
        <v>0.5</v>
      </c>
      <c r="P214" s="179"/>
      <c r="Q214" s="180" t="s">
        <v>1491</v>
      </c>
      <c r="R214" s="306" t="s">
        <v>1492</v>
      </c>
      <c r="S214" s="75" t="s">
        <v>734</v>
      </c>
      <c r="T214" s="95" t="s">
        <v>551</v>
      </c>
      <c r="U214" s="27" t="s">
        <v>551</v>
      </c>
    </row>
    <row r="215" spans="1:21" s="27" customFormat="1" ht="168">
      <c r="A215" s="174"/>
      <c r="B215" s="174">
        <v>8</v>
      </c>
      <c r="C215" s="175">
        <v>41395</v>
      </c>
      <c r="D215" s="175" t="s">
        <v>726</v>
      </c>
      <c r="E215" s="176" t="s">
        <v>929</v>
      </c>
      <c r="F215" s="176"/>
      <c r="G215" s="310" t="s">
        <v>1493</v>
      </c>
      <c r="H215" s="209" t="s">
        <v>1494</v>
      </c>
      <c r="I215" s="178" t="s">
        <v>1495</v>
      </c>
      <c r="J215" s="179">
        <v>1</v>
      </c>
      <c r="K215" s="178" t="s">
        <v>1496</v>
      </c>
      <c r="L215" s="177" t="s">
        <v>1396</v>
      </c>
      <c r="M215" s="178" t="s">
        <v>1497</v>
      </c>
      <c r="N215" s="176" t="s">
        <v>934</v>
      </c>
      <c r="O215" s="179">
        <v>0.5</v>
      </c>
      <c r="P215" s="179"/>
      <c r="Q215" s="180" t="s">
        <v>1498</v>
      </c>
      <c r="R215" s="306" t="s">
        <v>1499</v>
      </c>
      <c r="S215" s="75" t="s">
        <v>734</v>
      </c>
      <c r="T215" s="95" t="s">
        <v>551</v>
      </c>
      <c r="U215" s="27" t="s">
        <v>551</v>
      </c>
    </row>
    <row r="216" spans="1:21" s="27" customFormat="1" ht="192">
      <c r="A216" s="174"/>
      <c r="B216" s="174">
        <v>8</v>
      </c>
      <c r="C216" s="175">
        <v>41395</v>
      </c>
      <c r="D216" s="175" t="s">
        <v>726</v>
      </c>
      <c r="E216" s="176" t="s">
        <v>929</v>
      </c>
      <c r="F216" s="176"/>
      <c r="G216" s="310" t="s">
        <v>1493</v>
      </c>
      <c r="H216" s="209" t="s">
        <v>1500</v>
      </c>
      <c r="I216" s="178" t="s">
        <v>1501</v>
      </c>
      <c r="J216" s="179">
        <v>1</v>
      </c>
      <c r="K216" s="178" t="s">
        <v>1502</v>
      </c>
      <c r="L216" s="177" t="s">
        <v>1503</v>
      </c>
      <c r="M216" s="178" t="s">
        <v>1497</v>
      </c>
      <c r="N216" s="176" t="s">
        <v>934</v>
      </c>
      <c r="O216" s="179">
        <v>0.5</v>
      </c>
      <c r="P216" s="179"/>
      <c r="Q216" s="180" t="s">
        <v>1504</v>
      </c>
      <c r="R216" s="306" t="s">
        <v>1505</v>
      </c>
      <c r="S216" s="75" t="s">
        <v>734</v>
      </c>
      <c r="T216" s="95" t="s">
        <v>551</v>
      </c>
      <c r="U216" s="27" t="s">
        <v>551</v>
      </c>
    </row>
    <row r="217" spans="1:21" s="27" customFormat="1" ht="228">
      <c r="A217" s="184"/>
      <c r="B217" s="174">
        <v>8</v>
      </c>
      <c r="C217" s="175">
        <v>41395</v>
      </c>
      <c r="D217" s="175" t="s">
        <v>726</v>
      </c>
      <c r="E217" s="176" t="s">
        <v>929</v>
      </c>
      <c r="F217" s="176"/>
      <c r="G217" s="313" t="s">
        <v>1506</v>
      </c>
      <c r="H217" s="209" t="s">
        <v>1507</v>
      </c>
      <c r="I217" s="178" t="s">
        <v>977</v>
      </c>
      <c r="J217" s="179">
        <v>1</v>
      </c>
      <c r="K217" s="178" t="s">
        <v>978</v>
      </c>
      <c r="L217" s="178" t="s">
        <v>979</v>
      </c>
      <c r="M217" s="178" t="s">
        <v>1497</v>
      </c>
      <c r="N217" s="176" t="s">
        <v>964</v>
      </c>
      <c r="O217" s="179">
        <v>0.5</v>
      </c>
      <c r="P217" s="179"/>
      <c r="Q217" s="180" t="s">
        <v>1508</v>
      </c>
      <c r="R217" s="306" t="s">
        <v>1509</v>
      </c>
      <c r="S217" s="75" t="s">
        <v>734</v>
      </c>
      <c r="T217" s="95" t="s">
        <v>551</v>
      </c>
      <c r="U217" s="27" t="s">
        <v>551</v>
      </c>
    </row>
    <row r="218" spans="1:21" s="27" customFormat="1" ht="144">
      <c r="A218" s="174"/>
      <c r="B218" s="174">
        <v>8</v>
      </c>
      <c r="C218" s="175">
        <v>41395</v>
      </c>
      <c r="D218" s="175" t="s">
        <v>726</v>
      </c>
      <c r="E218" s="176" t="s">
        <v>929</v>
      </c>
      <c r="F218" s="176"/>
      <c r="G218" s="208" t="s">
        <v>958</v>
      </c>
      <c r="H218" s="209" t="s">
        <v>959</v>
      </c>
      <c r="I218" s="178" t="s">
        <v>960</v>
      </c>
      <c r="J218" s="179">
        <v>1</v>
      </c>
      <c r="K218" s="178" t="s">
        <v>961</v>
      </c>
      <c r="L218" s="178" t="s">
        <v>962</v>
      </c>
      <c r="M218" s="178" t="s">
        <v>1497</v>
      </c>
      <c r="N218" s="176" t="s">
        <v>964</v>
      </c>
      <c r="O218" s="179">
        <v>0.5</v>
      </c>
      <c r="P218" s="179"/>
      <c r="Q218" s="180" t="s">
        <v>965</v>
      </c>
      <c r="R218" s="306" t="s">
        <v>1510</v>
      </c>
      <c r="S218" s="75" t="s">
        <v>734</v>
      </c>
      <c r="T218" s="95" t="s">
        <v>551</v>
      </c>
      <c r="U218" s="27" t="s">
        <v>551</v>
      </c>
    </row>
    <row r="219" spans="1:21" s="27" customFormat="1" ht="144">
      <c r="A219" s="174"/>
      <c r="B219" s="174">
        <v>8</v>
      </c>
      <c r="C219" s="175">
        <v>41395</v>
      </c>
      <c r="D219" s="175" t="s">
        <v>726</v>
      </c>
      <c r="E219" s="176" t="s">
        <v>929</v>
      </c>
      <c r="F219" s="176"/>
      <c r="G219" s="208" t="s">
        <v>958</v>
      </c>
      <c r="H219" s="209" t="s">
        <v>968</v>
      </c>
      <c r="I219" s="178" t="s">
        <v>969</v>
      </c>
      <c r="J219" s="179">
        <v>1</v>
      </c>
      <c r="K219" s="178" t="s">
        <v>961</v>
      </c>
      <c r="L219" s="178" t="s">
        <v>962</v>
      </c>
      <c r="M219" s="178" t="s">
        <v>1497</v>
      </c>
      <c r="N219" s="176" t="s">
        <v>964</v>
      </c>
      <c r="O219" s="179">
        <v>0.1</v>
      </c>
      <c r="P219" s="179"/>
      <c r="Q219" s="180" t="s">
        <v>970</v>
      </c>
      <c r="R219" s="306" t="s">
        <v>971</v>
      </c>
      <c r="S219" s="75" t="s">
        <v>734</v>
      </c>
      <c r="T219" s="95" t="s">
        <v>551</v>
      </c>
      <c r="U219" s="27" t="s">
        <v>551</v>
      </c>
    </row>
    <row r="220" spans="1:21" s="27" customFormat="1" ht="144">
      <c r="A220" s="184"/>
      <c r="B220" s="174">
        <v>8</v>
      </c>
      <c r="C220" s="175">
        <v>41395</v>
      </c>
      <c r="D220" s="175" t="s">
        <v>726</v>
      </c>
      <c r="E220" s="176" t="s">
        <v>929</v>
      </c>
      <c r="F220" s="176"/>
      <c r="G220" s="208" t="s">
        <v>958</v>
      </c>
      <c r="H220" s="209" t="s">
        <v>972</v>
      </c>
      <c r="I220" s="178" t="s">
        <v>973</v>
      </c>
      <c r="J220" s="179">
        <v>1</v>
      </c>
      <c r="K220" s="178" t="s">
        <v>961</v>
      </c>
      <c r="L220" s="178" t="s">
        <v>962</v>
      </c>
      <c r="M220" s="178" t="s">
        <v>1497</v>
      </c>
      <c r="N220" s="176" t="s">
        <v>964</v>
      </c>
      <c r="O220" s="179">
        <v>0.5</v>
      </c>
      <c r="P220" s="179"/>
      <c r="Q220" s="180" t="s">
        <v>974</v>
      </c>
      <c r="R220" s="306" t="s">
        <v>1511</v>
      </c>
      <c r="S220" s="75" t="s">
        <v>734</v>
      </c>
      <c r="T220" s="95" t="s">
        <v>551</v>
      </c>
      <c r="U220" s="27" t="s">
        <v>551</v>
      </c>
    </row>
    <row r="221" spans="1:21" s="27" customFormat="1" ht="228">
      <c r="A221" s="174"/>
      <c r="B221" s="174">
        <v>8</v>
      </c>
      <c r="C221" s="175">
        <v>41395</v>
      </c>
      <c r="D221" s="175" t="s">
        <v>726</v>
      </c>
      <c r="E221" s="176" t="s">
        <v>929</v>
      </c>
      <c r="F221" s="176"/>
      <c r="G221" s="208" t="s">
        <v>958</v>
      </c>
      <c r="H221" s="209" t="s">
        <v>976</v>
      </c>
      <c r="I221" s="178" t="s">
        <v>977</v>
      </c>
      <c r="J221" s="179">
        <v>1</v>
      </c>
      <c r="K221" s="178" t="s">
        <v>978</v>
      </c>
      <c r="L221" s="178" t="s">
        <v>979</v>
      </c>
      <c r="M221" s="178" t="s">
        <v>1497</v>
      </c>
      <c r="N221" s="176" t="s">
        <v>964</v>
      </c>
      <c r="O221" s="179">
        <v>0.5</v>
      </c>
      <c r="P221" s="179"/>
      <c r="Q221" s="180" t="s">
        <v>980</v>
      </c>
      <c r="R221" s="306" t="s">
        <v>1512</v>
      </c>
      <c r="S221" s="75" t="s">
        <v>734</v>
      </c>
      <c r="T221" s="95" t="s">
        <v>551</v>
      </c>
      <c r="U221" s="27" t="s">
        <v>551</v>
      </c>
    </row>
    <row r="222" spans="1:21" s="27" customFormat="1" ht="228">
      <c r="A222" s="174"/>
      <c r="B222" s="174">
        <v>8</v>
      </c>
      <c r="C222" s="175">
        <v>41395</v>
      </c>
      <c r="D222" s="175" t="s">
        <v>726</v>
      </c>
      <c r="E222" s="176" t="s">
        <v>929</v>
      </c>
      <c r="F222" s="176"/>
      <c r="G222" s="208" t="s">
        <v>958</v>
      </c>
      <c r="H222" s="209" t="s">
        <v>982</v>
      </c>
      <c r="I222" s="178" t="s">
        <v>1238</v>
      </c>
      <c r="J222" s="179">
        <v>1</v>
      </c>
      <c r="K222" s="178" t="s">
        <v>978</v>
      </c>
      <c r="L222" s="178" t="s">
        <v>979</v>
      </c>
      <c r="M222" s="178" t="s">
        <v>1497</v>
      </c>
      <c r="N222" s="176" t="s">
        <v>964</v>
      </c>
      <c r="O222" s="179">
        <v>0.5</v>
      </c>
      <c r="P222" s="179"/>
      <c r="Q222" s="180" t="s">
        <v>984</v>
      </c>
      <c r="R222" s="306" t="s">
        <v>1370</v>
      </c>
      <c r="S222" s="75" t="s">
        <v>734</v>
      </c>
      <c r="T222" s="95" t="s">
        <v>551</v>
      </c>
      <c r="U222" s="27" t="s">
        <v>551</v>
      </c>
    </row>
    <row r="223" spans="1:21" s="27" customFormat="1" ht="144">
      <c r="A223" s="184"/>
      <c r="B223" s="174">
        <v>8</v>
      </c>
      <c r="C223" s="175">
        <v>41395</v>
      </c>
      <c r="D223" s="175" t="s">
        <v>726</v>
      </c>
      <c r="E223" s="176" t="s">
        <v>929</v>
      </c>
      <c r="F223" s="176"/>
      <c r="G223" s="208" t="s">
        <v>986</v>
      </c>
      <c r="H223" s="209" t="s">
        <v>987</v>
      </c>
      <c r="I223" s="178" t="s">
        <v>969</v>
      </c>
      <c r="J223" s="179">
        <v>1</v>
      </c>
      <c r="K223" s="178" t="s">
        <v>961</v>
      </c>
      <c r="L223" s="178" t="s">
        <v>962</v>
      </c>
      <c r="M223" s="178" t="s">
        <v>1497</v>
      </c>
      <c r="N223" s="176" t="s">
        <v>964</v>
      </c>
      <c r="O223" s="179">
        <v>0.1</v>
      </c>
      <c r="P223" s="179"/>
      <c r="Q223" s="180" t="s">
        <v>988</v>
      </c>
      <c r="R223" s="306" t="s">
        <v>1371</v>
      </c>
      <c r="S223" s="75" t="s">
        <v>734</v>
      </c>
      <c r="T223" s="95" t="s">
        <v>551</v>
      </c>
      <c r="U223" s="27" t="s">
        <v>551</v>
      </c>
    </row>
    <row r="224" spans="1:21" s="27" customFormat="1" ht="228">
      <c r="A224" s="174"/>
      <c r="B224" s="174">
        <v>8</v>
      </c>
      <c r="C224" s="175">
        <v>41395</v>
      </c>
      <c r="D224" s="175" t="s">
        <v>726</v>
      </c>
      <c r="E224" s="176" t="s">
        <v>929</v>
      </c>
      <c r="F224" s="176"/>
      <c r="G224" s="208" t="s">
        <v>986</v>
      </c>
      <c r="H224" s="209" t="s">
        <v>990</v>
      </c>
      <c r="I224" s="178" t="s">
        <v>977</v>
      </c>
      <c r="J224" s="179">
        <v>1</v>
      </c>
      <c r="K224" s="178" t="s">
        <v>978</v>
      </c>
      <c r="L224" s="178" t="s">
        <v>979</v>
      </c>
      <c r="M224" s="178" t="s">
        <v>1497</v>
      </c>
      <c r="N224" s="176" t="s">
        <v>964</v>
      </c>
      <c r="O224" s="179">
        <v>0.5</v>
      </c>
      <c r="P224" s="179"/>
      <c r="Q224" s="180" t="s">
        <v>992</v>
      </c>
      <c r="R224" s="306" t="s">
        <v>1372</v>
      </c>
      <c r="S224" s="75" t="s">
        <v>734</v>
      </c>
      <c r="T224" s="95" t="s">
        <v>551</v>
      </c>
      <c r="U224" s="27" t="s">
        <v>551</v>
      </c>
    </row>
    <row r="225" spans="1:20" s="27" customFormat="1" ht="12.75">
      <c r="A225" s="47" t="s">
        <v>583</v>
      </c>
      <c r="B225" s="47"/>
      <c r="C225" s="47"/>
      <c r="D225" s="47"/>
      <c r="E225" s="47"/>
      <c r="F225" s="47"/>
      <c r="G225" s="47" t="s">
        <v>584</v>
      </c>
      <c r="H225" s="47"/>
      <c r="I225" s="47"/>
      <c r="J225" s="47"/>
      <c r="K225" s="47"/>
      <c r="L225" s="47"/>
      <c r="M225" s="47"/>
      <c r="N225" s="47"/>
      <c r="O225" s="47"/>
      <c r="P225" s="47"/>
      <c r="Q225" s="47"/>
      <c r="R225" s="47"/>
      <c r="S225" s="47"/>
      <c r="T225" s="47"/>
    </row>
    <row r="226" spans="1:20" s="27" customFormat="1" ht="144">
      <c r="A226" s="174"/>
      <c r="B226" s="174">
        <v>8</v>
      </c>
      <c r="C226" s="175">
        <v>41395</v>
      </c>
      <c r="D226" s="175" t="s">
        <v>726</v>
      </c>
      <c r="E226" s="176" t="s">
        <v>929</v>
      </c>
      <c r="F226" s="176"/>
      <c r="G226" s="208" t="s">
        <v>958</v>
      </c>
      <c r="H226" s="209" t="s">
        <v>959</v>
      </c>
      <c r="I226" s="178" t="s">
        <v>960</v>
      </c>
      <c r="J226" s="179">
        <v>1</v>
      </c>
      <c r="K226" s="178" t="s">
        <v>961</v>
      </c>
      <c r="L226" s="178" t="s">
        <v>962</v>
      </c>
      <c r="M226" s="178" t="s">
        <v>963</v>
      </c>
      <c r="N226" s="176" t="s">
        <v>964</v>
      </c>
      <c r="O226" s="179">
        <v>0.5</v>
      </c>
      <c r="P226" s="179"/>
      <c r="Q226" s="180" t="s">
        <v>965</v>
      </c>
      <c r="R226" s="180" t="s">
        <v>966</v>
      </c>
      <c r="S226" s="75" t="s">
        <v>734</v>
      </c>
      <c r="T226" s="101" t="s">
        <v>967</v>
      </c>
    </row>
    <row r="227" spans="1:20" s="27" customFormat="1" ht="176.25" customHeight="1">
      <c r="A227" s="174"/>
      <c r="B227" s="174">
        <v>8</v>
      </c>
      <c r="C227" s="175">
        <v>41395</v>
      </c>
      <c r="D227" s="175" t="s">
        <v>726</v>
      </c>
      <c r="E227" s="176" t="s">
        <v>929</v>
      </c>
      <c r="F227" s="176"/>
      <c r="G227" s="208" t="s">
        <v>958</v>
      </c>
      <c r="H227" s="209" t="s">
        <v>968</v>
      </c>
      <c r="I227" s="178" t="s">
        <v>969</v>
      </c>
      <c r="J227" s="179">
        <v>1</v>
      </c>
      <c r="K227" s="178" t="s">
        <v>961</v>
      </c>
      <c r="L227" s="178" t="s">
        <v>962</v>
      </c>
      <c r="M227" s="178" t="s">
        <v>963</v>
      </c>
      <c r="N227" s="176" t="s">
        <v>964</v>
      </c>
      <c r="O227" s="179">
        <v>0.1</v>
      </c>
      <c r="P227" s="179"/>
      <c r="Q227" s="180" t="s">
        <v>970</v>
      </c>
      <c r="R227" s="180" t="s">
        <v>971</v>
      </c>
      <c r="S227" s="75" t="s">
        <v>734</v>
      </c>
      <c r="T227" s="101" t="s">
        <v>967</v>
      </c>
    </row>
    <row r="228" spans="1:20" s="27" customFormat="1" ht="144">
      <c r="A228" s="174"/>
      <c r="B228" s="174">
        <v>8</v>
      </c>
      <c r="C228" s="175">
        <v>41395</v>
      </c>
      <c r="D228" s="175" t="s">
        <v>726</v>
      </c>
      <c r="E228" s="176" t="s">
        <v>929</v>
      </c>
      <c r="F228" s="176"/>
      <c r="G228" s="208" t="s">
        <v>958</v>
      </c>
      <c r="H228" s="209" t="s">
        <v>972</v>
      </c>
      <c r="I228" s="178" t="s">
        <v>973</v>
      </c>
      <c r="J228" s="179">
        <v>1</v>
      </c>
      <c r="K228" s="178" t="s">
        <v>961</v>
      </c>
      <c r="L228" s="178" t="s">
        <v>962</v>
      </c>
      <c r="M228" s="178" t="s">
        <v>963</v>
      </c>
      <c r="N228" s="176" t="s">
        <v>964</v>
      </c>
      <c r="O228" s="179">
        <v>0.5</v>
      </c>
      <c r="P228" s="179"/>
      <c r="Q228" s="180" t="s">
        <v>974</v>
      </c>
      <c r="R228" s="180" t="s">
        <v>975</v>
      </c>
      <c r="S228" s="75" t="s">
        <v>734</v>
      </c>
      <c r="T228" s="101" t="s">
        <v>967</v>
      </c>
    </row>
    <row r="229" spans="1:20" s="27" customFormat="1" ht="189.75" customHeight="1">
      <c r="A229" s="174"/>
      <c r="B229" s="174">
        <v>8</v>
      </c>
      <c r="C229" s="175">
        <v>41395</v>
      </c>
      <c r="D229" s="175" t="s">
        <v>726</v>
      </c>
      <c r="E229" s="176" t="s">
        <v>929</v>
      </c>
      <c r="F229" s="176"/>
      <c r="G229" s="208" t="s">
        <v>958</v>
      </c>
      <c r="H229" s="209" t="s">
        <v>976</v>
      </c>
      <c r="I229" s="178" t="s">
        <v>977</v>
      </c>
      <c r="J229" s="179">
        <v>1</v>
      </c>
      <c r="K229" s="178" t="s">
        <v>978</v>
      </c>
      <c r="L229" s="178" t="s">
        <v>979</v>
      </c>
      <c r="M229" s="178" t="s">
        <v>963</v>
      </c>
      <c r="N229" s="176" t="s">
        <v>964</v>
      </c>
      <c r="O229" s="179">
        <v>0.5</v>
      </c>
      <c r="P229" s="179"/>
      <c r="Q229" s="180" t="s">
        <v>980</v>
      </c>
      <c r="R229" s="180" t="s">
        <v>981</v>
      </c>
      <c r="S229" s="75" t="s">
        <v>734</v>
      </c>
      <c r="T229" s="101" t="s">
        <v>967</v>
      </c>
    </row>
    <row r="230" spans="1:20" s="27" customFormat="1" ht="228">
      <c r="A230" s="174"/>
      <c r="B230" s="174">
        <v>8</v>
      </c>
      <c r="C230" s="175">
        <v>41395</v>
      </c>
      <c r="D230" s="175" t="s">
        <v>726</v>
      </c>
      <c r="E230" s="176" t="s">
        <v>929</v>
      </c>
      <c r="F230" s="176"/>
      <c r="G230" s="208" t="s">
        <v>958</v>
      </c>
      <c r="H230" s="209" t="s">
        <v>982</v>
      </c>
      <c r="I230" s="178" t="s">
        <v>983</v>
      </c>
      <c r="J230" s="179">
        <v>1</v>
      </c>
      <c r="K230" s="178" t="s">
        <v>978</v>
      </c>
      <c r="L230" s="178" t="s">
        <v>979</v>
      </c>
      <c r="M230" s="178" t="s">
        <v>963</v>
      </c>
      <c r="N230" s="176" t="s">
        <v>964</v>
      </c>
      <c r="O230" s="179">
        <v>0.5</v>
      </c>
      <c r="P230" s="179"/>
      <c r="Q230" s="180" t="s">
        <v>984</v>
      </c>
      <c r="R230" s="180" t="s">
        <v>985</v>
      </c>
      <c r="S230" s="75" t="s">
        <v>734</v>
      </c>
      <c r="T230" s="101" t="s">
        <v>967</v>
      </c>
    </row>
    <row r="231" spans="1:20" s="27" customFormat="1" ht="144">
      <c r="A231" s="174"/>
      <c r="B231" s="174">
        <v>8</v>
      </c>
      <c r="C231" s="175">
        <v>41395</v>
      </c>
      <c r="D231" s="175" t="s">
        <v>726</v>
      </c>
      <c r="E231" s="176" t="s">
        <v>929</v>
      </c>
      <c r="F231" s="176"/>
      <c r="G231" s="208" t="s">
        <v>986</v>
      </c>
      <c r="H231" s="209" t="s">
        <v>987</v>
      </c>
      <c r="I231" s="178" t="s">
        <v>969</v>
      </c>
      <c r="J231" s="179">
        <v>1</v>
      </c>
      <c r="K231" s="178" t="s">
        <v>961</v>
      </c>
      <c r="L231" s="178" t="s">
        <v>962</v>
      </c>
      <c r="M231" s="178" t="s">
        <v>963</v>
      </c>
      <c r="N231" s="176" t="s">
        <v>964</v>
      </c>
      <c r="O231" s="179">
        <v>0.1</v>
      </c>
      <c r="P231" s="179"/>
      <c r="Q231" s="180" t="s">
        <v>988</v>
      </c>
      <c r="R231" s="180" t="s">
        <v>989</v>
      </c>
      <c r="S231" s="75" t="s">
        <v>734</v>
      </c>
      <c r="T231" s="101" t="s">
        <v>967</v>
      </c>
    </row>
    <row r="232" spans="1:20" s="27" customFormat="1" ht="228">
      <c r="A232" s="174"/>
      <c r="B232" s="174">
        <v>8</v>
      </c>
      <c r="C232" s="175">
        <v>41395</v>
      </c>
      <c r="D232" s="175" t="s">
        <v>726</v>
      </c>
      <c r="E232" s="176" t="s">
        <v>929</v>
      </c>
      <c r="F232" s="176"/>
      <c r="G232" s="208" t="s">
        <v>986</v>
      </c>
      <c r="H232" s="209" t="s">
        <v>990</v>
      </c>
      <c r="I232" s="178" t="s">
        <v>991</v>
      </c>
      <c r="J232" s="179">
        <v>1</v>
      </c>
      <c r="K232" s="178" t="s">
        <v>978</v>
      </c>
      <c r="L232" s="178" t="s">
        <v>979</v>
      </c>
      <c r="M232" s="178" t="s">
        <v>963</v>
      </c>
      <c r="N232" s="176" t="s">
        <v>964</v>
      </c>
      <c r="O232" s="179">
        <v>0.5</v>
      </c>
      <c r="P232" s="179"/>
      <c r="Q232" s="180" t="s">
        <v>992</v>
      </c>
      <c r="R232" s="180" t="s">
        <v>993</v>
      </c>
      <c r="S232" s="75" t="s">
        <v>734</v>
      </c>
      <c r="T232" s="101" t="s">
        <v>967</v>
      </c>
    </row>
    <row r="233" spans="1:20" s="27" customFormat="1" ht="12.75">
      <c r="A233" s="61" t="s">
        <v>585</v>
      </c>
      <c r="B233" s="62"/>
      <c r="C233" s="63"/>
      <c r="D233" s="63"/>
      <c r="E233" s="63"/>
      <c r="F233" s="64"/>
      <c r="G233" s="65" t="s">
        <v>817</v>
      </c>
      <c r="H233" s="62"/>
      <c r="I233" s="62"/>
      <c r="J233" s="62"/>
      <c r="K233" s="62"/>
      <c r="L233" s="62"/>
      <c r="M233" s="62"/>
      <c r="N233" s="62"/>
      <c r="O233" s="66"/>
      <c r="P233" s="62"/>
      <c r="Q233" s="67"/>
      <c r="R233" s="68"/>
      <c r="S233" s="61"/>
      <c r="T233" s="62"/>
    </row>
    <row r="234" spans="1:20" s="27" customFormat="1" ht="192">
      <c r="A234" s="69"/>
      <c r="B234" s="69">
        <v>1</v>
      </c>
      <c r="C234" s="70" t="s">
        <v>818</v>
      </c>
      <c r="D234" s="70" t="s">
        <v>483</v>
      </c>
      <c r="E234" s="71" t="s">
        <v>484</v>
      </c>
      <c r="F234" s="71" t="s">
        <v>485</v>
      </c>
      <c r="G234" s="72" t="s">
        <v>819</v>
      </c>
      <c r="H234" s="72" t="s">
        <v>486</v>
      </c>
      <c r="I234" s="72" t="s">
        <v>487</v>
      </c>
      <c r="J234" s="72" t="s">
        <v>488</v>
      </c>
      <c r="K234" s="72" t="s">
        <v>454</v>
      </c>
      <c r="L234" s="72" t="s">
        <v>489</v>
      </c>
      <c r="M234" s="72" t="s">
        <v>455</v>
      </c>
      <c r="N234" s="72" t="s">
        <v>490</v>
      </c>
      <c r="O234" s="71" t="s">
        <v>491</v>
      </c>
      <c r="P234" s="73">
        <v>0.5</v>
      </c>
      <c r="Q234" s="74" t="s">
        <v>492</v>
      </c>
      <c r="R234" s="74" t="s">
        <v>493</v>
      </c>
      <c r="S234" s="70" t="s">
        <v>734</v>
      </c>
      <c r="T234" s="70" t="s">
        <v>494</v>
      </c>
    </row>
    <row r="235" spans="1:20" s="27" customFormat="1" ht="132">
      <c r="A235" s="69"/>
      <c r="B235" s="75">
        <v>4</v>
      </c>
      <c r="C235" s="76">
        <v>41330</v>
      </c>
      <c r="D235" s="70" t="s">
        <v>742</v>
      </c>
      <c r="E235" s="71" t="s">
        <v>450</v>
      </c>
      <c r="F235" s="71" t="s">
        <v>495</v>
      </c>
      <c r="G235" s="77" t="s">
        <v>496</v>
      </c>
      <c r="H235" s="72" t="s">
        <v>497</v>
      </c>
      <c r="I235" s="69" t="s">
        <v>498</v>
      </c>
      <c r="J235" s="78">
        <v>1</v>
      </c>
      <c r="K235" s="72" t="s">
        <v>454</v>
      </c>
      <c r="L235" s="72" t="s">
        <v>489</v>
      </c>
      <c r="M235" s="72" t="s">
        <v>455</v>
      </c>
      <c r="N235" s="79" t="s">
        <v>499</v>
      </c>
      <c r="O235" s="80"/>
      <c r="P235" s="80">
        <v>0.1</v>
      </c>
      <c r="Q235" s="74" t="s">
        <v>500</v>
      </c>
      <c r="R235" s="74" t="s">
        <v>501</v>
      </c>
      <c r="S235" s="70" t="s">
        <v>734</v>
      </c>
      <c r="T235" s="70" t="s">
        <v>494</v>
      </c>
    </row>
    <row r="236" spans="1:20" s="27" customFormat="1" ht="120">
      <c r="A236" s="69"/>
      <c r="B236" s="75">
        <v>4</v>
      </c>
      <c r="C236" s="76">
        <v>41330</v>
      </c>
      <c r="D236" s="70" t="s">
        <v>742</v>
      </c>
      <c r="E236" s="71" t="s">
        <v>450</v>
      </c>
      <c r="F236" s="71" t="s">
        <v>502</v>
      </c>
      <c r="G236" s="77" t="s">
        <v>503</v>
      </c>
      <c r="H236" s="72" t="s">
        <v>784</v>
      </c>
      <c r="I236" s="69" t="s">
        <v>785</v>
      </c>
      <c r="J236" s="78">
        <v>0.8</v>
      </c>
      <c r="K236" s="72" t="s">
        <v>454</v>
      </c>
      <c r="L236" s="72" t="s">
        <v>489</v>
      </c>
      <c r="M236" s="72" t="s">
        <v>455</v>
      </c>
      <c r="N236" s="79" t="s">
        <v>499</v>
      </c>
      <c r="O236" s="81"/>
      <c r="P236" s="80">
        <v>0.2</v>
      </c>
      <c r="Q236" s="74" t="s">
        <v>786</v>
      </c>
      <c r="R236" s="74" t="s">
        <v>787</v>
      </c>
      <c r="S236" s="70" t="s">
        <v>734</v>
      </c>
      <c r="T236" s="70" t="s">
        <v>494</v>
      </c>
    </row>
    <row r="237" spans="1:20" s="27" customFormat="1" ht="132">
      <c r="A237" s="69"/>
      <c r="B237" s="75" t="s">
        <v>816</v>
      </c>
      <c r="C237" s="82" t="s">
        <v>788</v>
      </c>
      <c r="D237" s="71" t="s">
        <v>726</v>
      </c>
      <c r="E237" s="77" t="s">
        <v>746</v>
      </c>
      <c r="F237" s="83" t="s">
        <v>829</v>
      </c>
      <c r="G237" s="77" t="s">
        <v>789</v>
      </c>
      <c r="H237" s="84" t="s">
        <v>790</v>
      </c>
      <c r="I237" s="77" t="s">
        <v>791</v>
      </c>
      <c r="J237" s="77" t="s">
        <v>792</v>
      </c>
      <c r="K237" s="72" t="s">
        <v>454</v>
      </c>
      <c r="L237" s="72" t="s">
        <v>489</v>
      </c>
      <c r="M237" s="72" t="s">
        <v>455</v>
      </c>
      <c r="N237" s="85" t="s">
        <v>793</v>
      </c>
      <c r="O237" s="86"/>
      <c r="P237" s="73">
        <v>0.9</v>
      </c>
      <c r="Q237" s="74" t="s">
        <v>794</v>
      </c>
      <c r="R237" s="74" t="s">
        <v>795</v>
      </c>
      <c r="S237" s="70" t="s">
        <v>734</v>
      </c>
      <c r="T237" s="70" t="s">
        <v>494</v>
      </c>
    </row>
    <row r="238" spans="1:20" s="27" customFormat="1" ht="180">
      <c r="A238" s="69"/>
      <c r="B238" s="75" t="s">
        <v>816</v>
      </c>
      <c r="C238" s="82" t="s">
        <v>788</v>
      </c>
      <c r="D238" s="71" t="s">
        <v>726</v>
      </c>
      <c r="E238" s="77" t="s">
        <v>746</v>
      </c>
      <c r="F238" s="83" t="s">
        <v>829</v>
      </c>
      <c r="G238" s="77" t="s">
        <v>796</v>
      </c>
      <c r="H238" s="84" t="s">
        <v>797</v>
      </c>
      <c r="I238" s="77" t="s">
        <v>798</v>
      </c>
      <c r="J238" s="77" t="s">
        <v>799</v>
      </c>
      <c r="K238" s="72" t="s">
        <v>454</v>
      </c>
      <c r="L238" s="72" t="s">
        <v>489</v>
      </c>
      <c r="M238" s="72" t="s">
        <v>455</v>
      </c>
      <c r="N238" s="85" t="s">
        <v>793</v>
      </c>
      <c r="O238" s="77"/>
      <c r="P238" s="73">
        <v>0.5</v>
      </c>
      <c r="Q238" s="74" t="s">
        <v>800</v>
      </c>
      <c r="R238" s="87" t="s">
        <v>801</v>
      </c>
      <c r="S238" s="70" t="s">
        <v>734</v>
      </c>
      <c r="T238" s="70" t="s">
        <v>494</v>
      </c>
    </row>
    <row r="239" spans="1:20" ht="45" customHeight="1">
      <c r="A239" s="359" t="s">
        <v>564</v>
      </c>
      <c r="B239" s="359"/>
      <c r="C239" s="359"/>
      <c r="D239" s="359"/>
      <c r="E239" s="359"/>
      <c r="F239" s="359"/>
      <c r="G239" s="359"/>
      <c r="H239" s="41"/>
      <c r="I239" s="41"/>
      <c r="J239" s="41"/>
      <c r="K239" s="41"/>
      <c r="L239" s="41"/>
      <c r="M239" s="41"/>
      <c r="N239" s="41"/>
      <c r="O239" s="41"/>
      <c r="P239" s="41"/>
      <c r="Q239" s="41"/>
      <c r="R239" s="41"/>
    </row>
    <row r="240" spans="1:20" ht="146.25" customHeight="1">
      <c r="A240" s="41" t="s">
        <v>706</v>
      </c>
      <c r="B240" s="41"/>
      <c r="C240" s="41"/>
      <c r="D240" s="41"/>
      <c r="E240" s="41"/>
      <c r="F240" s="41"/>
      <c r="G240" s="41"/>
      <c r="H240" s="41"/>
      <c r="I240" s="41"/>
      <c r="J240" s="41"/>
      <c r="K240" s="41"/>
      <c r="L240" s="41"/>
      <c r="M240" s="41"/>
      <c r="N240" s="41"/>
      <c r="O240" s="351" t="s">
        <v>565</v>
      </c>
      <c r="P240" s="351"/>
      <c r="Q240" s="351"/>
      <c r="R240" s="41" t="s">
        <v>706</v>
      </c>
    </row>
    <row r="241" spans="1:18">
      <c r="A241" s="41"/>
      <c r="B241" s="41"/>
      <c r="C241" s="41"/>
      <c r="D241" s="41"/>
      <c r="E241" s="41"/>
      <c r="F241" s="41"/>
      <c r="G241" s="41"/>
      <c r="H241" s="41"/>
      <c r="I241" s="41"/>
      <c r="J241" s="41"/>
      <c r="K241" s="41"/>
      <c r="L241" s="41"/>
      <c r="M241" s="41"/>
      <c r="N241" s="41"/>
      <c r="O241" s="41"/>
      <c r="P241" s="41"/>
      <c r="Q241" s="41"/>
      <c r="R241" s="41"/>
    </row>
    <row r="242" spans="1:18">
      <c r="A242" s="41"/>
      <c r="B242" s="41"/>
      <c r="C242" s="41"/>
      <c r="D242" s="41"/>
      <c r="E242" s="41"/>
      <c r="F242" s="41"/>
      <c r="G242" s="41"/>
      <c r="H242" s="41"/>
      <c r="I242" s="41"/>
      <c r="J242" s="41"/>
      <c r="K242" s="41"/>
      <c r="L242" s="41"/>
      <c r="M242" s="41"/>
      <c r="N242" s="41"/>
      <c r="O242" s="41"/>
      <c r="P242" s="41"/>
      <c r="Q242" s="41"/>
      <c r="R242" s="41"/>
    </row>
    <row r="243" spans="1:18">
      <c r="A243" s="42" t="s">
        <v>815</v>
      </c>
      <c r="B243" s="41"/>
      <c r="C243" s="41"/>
      <c r="D243" s="41"/>
      <c r="E243" s="41"/>
      <c r="F243" s="41"/>
      <c r="G243" s="41"/>
      <c r="H243" s="41"/>
      <c r="I243" s="41"/>
      <c r="J243" s="41"/>
      <c r="K243" s="41"/>
      <c r="L243" s="41"/>
      <c r="M243" s="41"/>
      <c r="N243" s="41"/>
      <c r="O243" s="41"/>
      <c r="P243" s="41"/>
      <c r="Q243" s="41"/>
      <c r="R243" s="41"/>
    </row>
    <row r="244" spans="1:18">
      <c r="A244" s="43" t="s">
        <v>1357</v>
      </c>
      <c r="B244" s="44"/>
      <c r="C244"/>
      <c r="D244"/>
      <c r="E244"/>
      <c r="F244"/>
      <c r="G244"/>
      <c r="H244"/>
      <c r="I244"/>
      <c r="J244"/>
      <c r="K244"/>
      <c r="L244"/>
      <c r="M244"/>
      <c r="N244"/>
      <c r="O244"/>
      <c r="P244"/>
      <c r="Q244"/>
      <c r="R244"/>
    </row>
  </sheetData>
  <mergeCells count="156">
    <mergeCell ref="S83:S84"/>
    <mergeCell ref="T96:T97"/>
    <mergeCell ref="P98:P99"/>
    <mergeCell ref="S98:S101"/>
    <mergeCell ref="T98:T99"/>
    <mergeCell ref="P100:P101"/>
    <mergeCell ref="T100:T101"/>
    <mergeCell ref="R98:R101"/>
    <mergeCell ref="P96:P97"/>
    <mergeCell ref="A98:A99"/>
    <mergeCell ref="A100:A101"/>
    <mergeCell ref="T83:T84"/>
    <mergeCell ref="P87:P88"/>
    <mergeCell ref="T87:T88"/>
    <mergeCell ref="P92:P93"/>
    <mergeCell ref="S92:S95"/>
    <mergeCell ref="T92:T93"/>
    <mergeCell ref="P94:P95"/>
    <mergeCell ref="T94:T95"/>
    <mergeCell ref="J98:J99"/>
    <mergeCell ref="K98:K99"/>
    <mergeCell ref="J100:J101"/>
    <mergeCell ref="K100:K101"/>
    <mergeCell ref="N98:N99"/>
    <mergeCell ref="O98:O99"/>
    <mergeCell ref="N100:N101"/>
    <mergeCell ref="O100:O101"/>
    <mergeCell ref="M100:M101"/>
    <mergeCell ref="B100:B101"/>
    <mergeCell ref="C100:C101"/>
    <mergeCell ref="D100:D101"/>
    <mergeCell ref="E100:E101"/>
    <mergeCell ref="F100:F101"/>
    <mergeCell ref="G100:G101"/>
    <mergeCell ref="H100:H101"/>
    <mergeCell ref="I100:I101"/>
    <mergeCell ref="H98:H99"/>
    <mergeCell ref="B96:B97"/>
    <mergeCell ref="C96:C97"/>
    <mergeCell ref="D96:D97"/>
    <mergeCell ref="I98:I99"/>
    <mergeCell ref="E96:E97"/>
    <mergeCell ref="F96:F97"/>
    <mergeCell ref="G96:G97"/>
    <mergeCell ref="H96:H97"/>
    <mergeCell ref="B98:B99"/>
    <mergeCell ref="C98:C99"/>
    <mergeCell ref="D98:D99"/>
    <mergeCell ref="E98:E99"/>
    <mergeCell ref="F98:F99"/>
    <mergeCell ref="G98:G99"/>
    <mergeCell ref="A83:A84"/>
    <mergeCell ref="A87:A88"/>
    <mergeCell ref="A92:A93"/>
    <mergeCell ref="A94:A95"/>
    <mergeCell ref="A96:A97"/>
    <mergeCell ref="I96:I97"/>
    <mergeCell ref="H83:H84"/>
    <mergeCell ref="I83:I84"/>
    <mergeCell ref="J83:J84"/>
    <mergeCell ref="K83:K84"/>
    <mergeCell ref="E92:E95"/>
    <mergeCell ref="G92:G93"/>
    <mergeCell ref="F83:F84"/>
    <mergeCell ref="G83:G84"/>
    <mergeCell ref="I94:I95"/>
    <mergeCell ref="J94:J95"/>
    <mergeCell ref="A239:G239"/>
    <mergeCell ref="E9:E10"/>
    <mergeCell ref="F9:F10"/>
    <mergeCell ref="B83:B84"/>
    <mergeCell ref="C83:C84"/>
    <mergeCell ref="D83:D84"/>
    <mergeCell ref="E83:E84"/>
    <mergeCell ref="G9:G10"/>
    <mergeCell ref="G87:G88"/>
    <mergeCell ref="D9:D10"/>
    <mergeCell ref="B92:B95"/>
    <mergeCell ref="C92:C95"/>
    <mergeCell ref="D92:D95"/>
    <mergeCell ref="K94:K95"/>
    <mergeCell ref="H92:H93"/>
    <mergeCell ref="G94:G95"/>
    <mergeCell ref="H94:H95"/>
    <mergeCell ref="F92:F95"/>
    <mergeCell ref="I92:I93"/>
    <mergeCell ref="J92:J93"/>
    <mergeCell ref="O240:Q240"/>
    <mergeCell ref="P9:P10"/>
    <mergeCell ref="Q9:Q10"/>
    <mergeCell ref="M9:M10"/>
    <mergeCell ref="N9:N10"/>
    <mergeCell ref="O9:O10"/>
    <mergeCell ref="O110:O111"/>
    <mergeCell ref="P110:P111"/>
    <mergeCell ref="Q110:Q111"/>
    <mergeCell ref="M83:M84"/>
    <mergeCell ref="O83:O84"/>
    <mergeCell ref="M92:M93"/>
    <mergeCell ref="N92:N93"/>
    <mergeCell ref="O92:O93"/>
    <mergeCell ref="M87:M88"/>
    <mergeCell ref="N87:N88"/>
    <mergeCell ref="M94:M95"/>
    <mergeCell ref="N94:N95"/>
    <mergeCell ref="O94:O95"/>
    <mergeCell ref="M96:M97"/>
    <mergeCell ref="N96:N97"/>
    <mergeCell ref="O96:O97"/>
    <mergeCell ref="P83:P84"/>
    <mergeCell ref="B87:B88"/>
    <mergeCell ref="C87:C88"/>
    <mergeCell ref="D87:D88"/>
    <mergeCell ref="E87:E88"/>
    <mergeCell ref="F87:F88"/>
    <mergeCell ref="I87:I88"/>
    <mergeCell ref="H87:H88"/>
    <mergeCell ref="L87:L88"/>
    <mergeCell ref="N83:N84"/>
    <mergeCell ref="S9:S10"/>
    <mergeCell ref="R9:R10"/>
    <mergeCell ref="A1:T4"/>
    <mergeCell ref="A5:T5"/>
    <mergeCell ref="A6:T6"/>
    <mergeCell ref="R8:T8"/>
    <mergeCell ref="A8:H8"/>
    <mergeCell ref="J87:J88"/>
    <mergeCell ref="K87:K88"/>
    <mergeCell ref="T9:T10"/>
    <mergeCell ref="L9:L10"/>
    <mergeCell ref="C9:C10"/>
    <mergeCell ref="L83:L84"/>
    <mergeCell ref="H9:H10"/>
    <mergeCell ref="K9:K10"/>
    <mergeCell ref="I9:I10"/>
    <mergeCell ref="J9:J10"/>
    <mergeCell ref="L94:L95"/>
    <mergeCell ref="K92:K93"/>
    <mergeCell ref="L92:L93"/>
    <mergeCell ref="S96:S97"/>
    <mergeCell ref="A9:A10"/>
    <mergeCell ref="B9:B10"/>
    <mergeCell ref="O87:O88"/>
    <mergeCell ref="R87:R88"/>
    <mergeCell ref="S87:S88"/>
    <mergeCell ref="R92:R95"/>
    <mergeCell ref="J96:J97"/>
    <mergeCell ref="K96:K97"/>
    <mergeCell ref="L96:L97"/>
    <mergeCell ref="L98:L99"/>
    <mergeCell ref="P119:P120"/>
    <mergeCell ref="S110:S111"/>
    <mergeCell ref="S119:S120"/>
    <mergeCell ref="R96:R97"/>
    <mergeCell ref="M98:M99"/>
    <mergeCell ref="L100:L101"/>
  </mergeCells>
  <phoneticPr fontId="29" type="noConversion"/>
  <conditionalFormatting sqref="N237:N238">
    <cfRule type="cellIs" dxfId="0" priority="1" stopIfTrue="1" operator="lessThanOrEqual">
      <formula>#REF!</formula>
    </cfRule>
  </conditionalFormatting>
  <dataValidations count="2">
    <dataValidation type="textLength" allowBlank="1" showInputMessage="1" showErrorMessage="1" error="Escriba un texto " promptTitle="Cualquier contenido" sqref="G127:J127 Q129 G130:J132 I128:J129 G128:G129 H128">
      <formula1>0</formula1>
      <formula2>3500</formula2>
    </dataValidation>
    <dataValidation type="textLength" allowBlank="1" showInputMessage="1" showErrorMessage="1" error="Escriba un texto " promptTitle="Cualquier contenido" sqref="L136 H136">
      <formula1>0</formula1>
      <formula2>3500</formula2>
    </dataValidation>
  </dataValidations>
  <printOptions horizontalCentered="1" verticalCentered="1"/>
  <pageMargins left="0.43307086614173229" right="0.31496062992125984" top="0.74803149606299213" bottom="0.74803149606299213" header="0.31496062992125984" footer="0.31496062992125984"/>
  <pageSetup paperSize="14" scale="38" orientation="landscape" r:id="rId1"/>
  <headerFooter>
    <oddFooter>&amp;C&amp;12&amp;P</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C13" sqref="C13"/>
    </sheetView>
  </sheetViews>
  <sheetFormatPr defaultColWidth="11.42578125" defaultRowHeight="15"/>
  <sheetData/>
  <phoneticPr fontId="2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7:J31"/>
  <sheetViews>
    <sheetView topLeftCell="A7" workbookViewId="0">
      <selection activeCell="D14" sqref="D14"/>
    </sheetView>
  </sheetViews>
  <sheetFormatPr defaultColWidth="11.42578125" defaultRowHeight="15"/>
  <cols>
    <col min="2" max="2" width="19" customWidth="1"/>
    <col min="3" max="3" width="19.7109375" customWidth="1"/>
    <col min="7" max="7" width="16.42578125" customWidth="1"/>
  </cols>
  <sheetData>
    <row r="7" spans="2:7" ht="6" customHeight="1" thickBot="1"/>
    <row r="8" spans="2:7" ht="23.25" customHeight="1">
      <c r="B8" s="390" t="s">
        <v>667</v>
      </c>
      <c r="C8" s="386" t="s">
        <v>678</v>
      </c>
      <c r="D8" s="392" t="s">
        <v>668</v>
      </c>
      <c r="E8" s="394" t="s">
        <v>669</v>
      </c>
      <c r="F8" s="381" t="s">
        <v>670</v>
      </c>
      <c r="G8" s="381" t="s">
        <v>671</v>
      </c>
    </row>
    <row r="9" spans="2:7" ht="15.75" thickBot="1">
      <c r="B9" s="391"/>
      <c r="C9" s="387"/>
      <c r="D9" s="393"/>
      <c r="E9" s="395"/>
      <c r="F9" s="382"/>
      <c r="G9" s="382"/>
    </row>
    <row r="10" spans="2:7" ht="15.75" thickBot="1">
      <c r="B10" s="2" t="s">
        <v>672</v>
      </c>
      <c r="C10" s="3" t="s">
        <v>726</v>
      </c>
      <c r="D10" s="3">
        <v>2</v>
      </c>
      <c r="E10" s="3">
        <v>1</v>
      </c>
      <c r="F10" s="3">
        <v>0</v>
      </c>
      <c r="G10" s="4">
        <f>SUM(D10:F10)</f>
        <v>3</v>
      </c>
    </row>
    <row r="11" spans="2:7">
      <c r="B11" s="398" t="s">
        <v>673</v>
      </c>
      <c r="C11" s="5" t="s">
        <v>742</v>
      </c>
      <c r="D11" s="6">
        <v>5</v>
      </c>
      <c r="E11" s="6">
        <v>3</v>
      </c>
      <c r="F11" s="6">
        <v>0</v>
      </c>
      <c r="G11" s="7">
        <v>7</v>
      </c>
    </row>
    <row r="12" spans="2:7" ht="15.75" thickBot="1">
      <c r="B12" s="399"/>
      <c r="C12" s="8" t="s">
        <v>701</v>
      </c>
      <c r="D12" s="9">
        <v>1</v>
      </c>
      <c r="E12" s="9">
        <v>0</v>
      </c>
      <c r="F12" s="9">
        <v>0</v>
      </c>
      <c r="G12" s="10">
        <v>1</v>
      </c>
    </row>
    <row r="13" spans="2:7" ht="24.75" thickBot="1">
      <c r="B13" s="2" t="s">
        <v>674</v>
      </c>
      <c r="C13" s="11" t="s">
        <v>742</v>
      </c>
      <c r="D13" s="11">
        <v>0</v>
      </c>
      <c r="E13" s="11">
        <v>0</v>
      </c>
      <c r="F13" s="12">
        <v>0</v>
      </c>
      <c r="G13" s="13">
        <f>SUM(D13:F13)</f>
        <v>0</v>
      </c>
    </row>
    <row r="14" spans="2:7" ht="15.75" thickBot="1">
      <c r="B14" s="2" t="s">
        <v>675</v>
      </c>
      <c r="C14" s="11" t="s">
        <v>742</v>
      </c>
      <c r="D14" s="11">
        <v>2</v>
      </c>
      <c r="E14" s="11">
        <v>0</v>
      </c>
      <c r="F14" s="11">
        <v>26</v>
      </c>
      <c r="G14" s="14">
        <f>SUM(D14:F14)</f>
        <v>28</v>
      </c>
    </row>
    <row r="15" spans="2:7" ht="15.75" thickBot="1">
      <c r="B15" s="2" t="s">
        <v>676</v>
      </c>
      <c r="C15" s="11" t="s">
        <v>742</v>
      </c>
      <c r="D15" s="15">
        <v>8</v>
      </c>
      <c r="E15" s="3">
        <v>0</v>
      </c>
      <c r="F15" s="3">
        <v>28</v>
      </c>
      <c r="G15" s="4">
        <f>SUM(D15:F15)</f>
        <v>36</v>
      </c>
    </row>
    <row r="16" spans="2:7" ht="15.75" thickBot="1">
      <c r="B16" s="16" t="s">
        <v>703</v>
      </c>
      <c r="C16" s="17" t="s">
        <v>726</v>
      </c>
      <c r="D16" s="18">
        <v>0</v>
      </c>
      <c r="E16" s="19">
        <v>1</v>
      </c>
      <c r="F16" s="19">
        <v>0</v>
      </c>
      <c r="G16" s="20">
        <f>SUM(D16:F16)</f>
        <v>1</v>
      </c>
    </row>
    <row r="17" spans="2:10" ht="44.25" customHeight="1" thickBot="1">
      <c r="B17" s="388" t="s">
        <v>679</v>
      </c>
      <c r="C17" s="389"/>
      <c r="D17" s="21">
        <f>SUM(D10:D16)</f>
        <v>18</v>
      </c>
      <c r="E17" s="21">
        <f>SUM(E10:E16)</f>
        <v>5</v>
      </c>
      <c r="F17" s="21">
        <f>SUM(F10:F16)</f>
        <v>54</v>
      </c>
      <c r="G17" s="21">
        <f>SUM(G10:G16)</f>
        <v>76</v>
      </c>
      <c r="J17" s="1"/>
    </row>
    <row r="18" spans="2:10" ht="15.75" thickBot="1">
      <c r="B18" s="383" t="s">
        <v>677</v>
      </c>
      <c r="C18" s="384"/>
      <c r="D18" s="384"/>
      <c r="E18" s="384"/>
      <c r="F18" s="384"/>
      <c r="G18" s="385"/>
      <c r="J18" s="1"/>
    </row>
    <row r="19" spans="2:10" ht="15.75" thickBot="1">
      <c r="B19" s="22" t="s">
        <v>672</v>
      </c>
      <c r="C19" s="11" t="s">
        <v>726</v>
      </c>
      <c r="D19" s="11">
        <v>1</v>
      </c>
      <c r="E19" s="11">
        <v>0</v>
      </c>
      <c r="F19" s="11">
        <v>0</v>
      </c>
      <c r="G19" s="14">
        <f>SUM(D19:F19)</f>
        <v>1</v>
      </c>
      <c r="J19" s="1"/>
    </row>
    <row r="20" spans="2:10" ht="15.75" thickBot="1">
      <c r="B20" s="22" t="s">
        <v>673</v>
      </c>
      <c r="C20" s="11" t="s">
        <v>742</v>
      </c>
      <c r="D20" s="11">
        <v>0</v>
      </c>
      <c r="E20" s="11">
        <v>1</v>
      </c>
      <c r="F20" s="11">
        <v>0</v>
      </c>
      <c r="G20" s="14">
        <f>SUM(D20:F20)</f>
        <v>1</v>
      </c>
      <c r="J20" s="1"/>
    </row>
    <row r="21" spans="2:10" ht="24.75" thickBot="1">
      <c r="B21" s="22" t="s">
        <v>674</v>
      </c>
      <c r="C21" s="11" t="s">
        <v>742</v>
      </c>
      <c r="D21" s="3">
        <v>5</v>
      </c>
      <c r="E21" s="3">
        <v>0</v>
      </c>
      <c r="F21" s="3">
        <v>0</v>
      </c>
      <c r="G21" s="4">
        <f>SUM(D21:F21)</f>
        <v>5</v>
      </c>
      <c r="J21" s="1"/>
    </row>
    <row r="22" spans="2:10" ht="15.75" thickBot="1">
      <c r="B22" s="400" t="s">
        <v>680</v>
      </c>
      <c r="C22" s="401"/>
      <c r="D22" s="23">
        <f>SUM(D19:D21)</f>
        <v>6</v>
      </c>
      <c r="E22" s="23">
        <f>SUM(E19:E21)</f>
        <v>1</v>
      </c>
      <c r="F22" s="23">
        <f>SUM(F19:F21)</f>
        <v>0</v>
      </c>
      <c r="G22" s="23">
        <f>SUM(G19:G21)</f>
        <v>7</v>
      </c>
      <c r="J22" s="1"/>
    </row>
    <row r="23" spans="2:10" ht="15.75" thickBot="1">
      <c r="B23" s="396" t="s">
        <v>700</v>
      </c>
      <c r="C23" s="397"/>
      <c r="D23" s="24">
        <f>SUM(D17:D17,D19:D21)</f>
        <v>24</v>
      </c>
      <c r="E23" s="24">
        <f>SUM(E17:E17,E19:E21)</f>
        <v>6</v>
      </c>
      <c r="F23" s="24">
        <f>SUM(F17:F17,F19:F21)</f>
        <v>54</v>
      </c>
      <c r="G23" s="24">
        <f>SUM(G17:G17,G19:G21)</f>
        <v>83</v>
      </c>
      <c r="J23" s="1"/>
    </row>
    <row r="24" spans="2:10">
      <c r="J24" s="1"/>
    </row>
    <row r="25" spans="2:10">
      <c r="J25" s="1"/>
    </row>
    <row r="26" spans="2:10">
      <c r="J26" s="1"/>
    </row>
    <row r="27" spans="2:10">
      <c r="J27" s="1"/>
    </row>
    <row r="28" spans="2:10">
      <c r="J28" s="1"/>
    </row>
    <row r="29" spans="2:10">
      <c r="J29" s="1"/>
    </row>
    <row r="30" spans="2:10">
      <c r="J30" s="1"/>
    </row>
    <row r="31" spans="2:10">
      <c r="J31" s="1"/>
    </row>
  </sheetData>
  <mergeCells count="11">
    <mergeCell ref="B23:C23"/>
    <mergeCell ref="B11:B12"/>
    <mergeCell ref="B22:C22"/>
    <mergeCell ref="G8:G9"/>
    <mergeCell ref="B18:G18"/>
    <mergeCell ref="C8:C9"/>
    <mergeCell ref="B17:C17"/>
    <mergeCell ref="B8:B9"/>
    <mergeCell ref="D8:D9"/>
    <mergeCell ref="E8:E9"/>
    <mergeCell ref="F8:F9"/>
  </mergeCells>
  <phoneticPr fontId="2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CONSOLIDADO INSTITUCIONAL PLAN </vt:lpstr>
      <vt:lpstr>Hoja2</vt:lpstr>
      <vt:lpstr>Hoja3</vt:lpstr>
      <vt:lpstr>'CONSOLIDADO INSTITUCIONAL PLAN '!Print_Titles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anjimenez</dc:creator>
  <cp:lastModifiedBy>jtabares</cp:lastModifiedBy>
  <cp:lastPrinted>2013-01-22T21:41:54Z</cp:lastPrinted>
  <dcterms:created xsi:type="dcterms:W3CDTF">2013-01-09T20:17:18Z</dcterms:created>
  <dcterms:modified xsi:type="dcterms:W3CDTF">2013-07-31T15:03:36Z</dcterms:modified>
</cp:coreProperties>
</file>